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3250" windowHeight="12075" activeTab="6"/>
  </bookViews>
  <sheets>
    <sheet name="0.40" sheetId="6" r:id="rId1"/>
    <sheet name="0.41" sheetId="7" r:id="rId2"/>
    <sheet name="0.42" sheetId="8" r:id="rId3"/>
    <sheet name="0.49" sheetId="9" r:id="rId4"/>
    <sheet name="0.50" sheetId="10" r:id="rId5"/>
    <sheet name="0.51" sheetId="11" r:id="rId6"/>
    <sheet name="0.52" sheetId="12" r:id="rId7"/>
  </sheets>
  <calcPr calcId="145621"/>
</workbook>
</file>

<file path=xl/calcChain.xml><?xml version="1.0" encoding="utf-8"?>
<calcChain xmlns="http://schemas.openxmlformats.org/spreadsheetml/2006/main">
  <c r="E55" i="12"/>
  <c r="E57" s="1"/>
  <c r="E37" i="11"/>
  <c r="E39" s="1"/>
  <c r="E42" i="10"/>
  <c r="E44" s="1"/>
  <c r="E40" i="9"/>
  <c r="E42" s="1"/>
  <c r="E37" i="8"/>
  <c r="E39" s="1"/>
  <c r="E32" i="7"/>
  <c r="E34" s="1"/>
  <c r="E38" i="6"/>
  <c r="E40" s="1"/>
</calcChain>
</file>

<file path=xl/sharedStrings.xml><?xml version="1.0" encoding="utf-8"?>
<sst xmlns="http://schemas.openxmlformats.org/spreadsheetml/2006/main" count="525" uniqueCount="97">
  <si>
    <t>POPIS:</t>
  </si>
  <si>
    <t>BEZ DPH</t>
  </si>
  <si>
    <t>S 21%DPH</t>
  </si>
  <si>
    <t xml:space="preserve">ROZPOČET PRO ZÁKAZNÍKA: Sociální a zdravotní centrum Letiny </t>
  </si>
  <si>
    <t>Okopání stávajícího obkladu zdí</t>
  </si>
  <si>
    <t>Likvidace odpadu</t>
  </si>
  <si>
    <t>Okopání zdí</t>
  </si>
  <si>
    <t>Vyrovnání podlahy</t>
  </si>
  <si>
    <t>Dlažby a obklady</t>
  </si>
  <si>
    <t>Obkladačské práce</t>
  </si>
  <si>
    <t>Spárování dlažby a obkladu</t>
  </si>
  <si>
    <t>Malování</t>
  </si>
  <si>
    <t>Vybourání stávajících zárubní</t>
  </si>
  <si>
    <t>Úklid v průběhu prací</t>
  </si>
  <si>
    <t>Manipulace s materiálem</t>
  </si>
  <si>
    <t>Doprava materiálu</t>
  </si>
  <si>
    <t>Umyvadlo, Lyra Plus, 600x490 mm</t>
  </si>
  <si>
    <t>Polosloup (1938.1), Lyra Plus</t>
  </si>
  <si>
    <t>Sifon umyvadlový 5/4" - 40 - bez vpusti</t>
  </si>
  <si>
    <t>Baterie umyvadlová vyšší stojánková bez výspusti</t>
  </si>
  <si>
    <t>Instalatérské práce (soubor)</t>
  </si>
  <si>
    <t>Centrální světlo - průměr 350 mm, bílé</t>
  </si>
  <si>
    <t>JEDNOTKA:</t>
  </si>
  <si>
    <t>MNOŽSTVÍ:</t>
  </si>
  <si>
    <t>CELKOVÁ CENA:</t>
  </si>
  <si>
    <t>JEDNOTKOVÁ CENA:</t>
  </si>
  <si>
    <r>
      <rPr>
        <sz val="14"/>
        <color theme="1"/>
        <rFont val="Calibri"/>
        <family val="2"/>
        <charset val="238"/>
        <scheme val="minor"/>
      </rPr>
      <t>CELKEM</t>
    </r>
    <r>
      <rPr>
        <sz val="11"/>
        <color theme="1"/>
        <rFont val="Calibri"/>
        <family val="2"/>
        <charset val="238"/>
        <scheme val="minor"/>
      </rPr>
      <t xml:space="preserve"> BEZ DPH</t>
    </r>
  </si>
  <si>
    <t>CELKEM S DPH</t>
  </si>
  <si>
    <t>t</t>
  </si>
  <si>
    <t>Silikon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</si>
  <si>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</si>
  <si>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ks</t>
  </si>
  <si>
    <t xml:space="preserve">Roháček bez filtru, matky 1/2x3/8 </t>
  </si>
  <si>
    <t>Režie</t>
  </si>
  <si>
    <t>Nové zárubně (včetně montáže)</t>
  </si>
  <si>
    <t>vypracoval:</t>
  </si>
  <si>
    <t>Sádrokartonový strop</t>
  </si>
  <si>
    <t>bm</t>
  </si>
  <si>
    <t>Demontáž stávajícího sádrokartonového stropu</t>
  </si>
  <si>
    <t>Aplikace perlinky a lepidla na zeď</t>
  </si>
  <si>
    <t>VZT</t>
  </si>
  <si>
    <t>Demontáž zařizovacích prvků</t>
  </si>
  <si>
    <t>Demontáž stávajíciho VZT</t>
  </si>
  <si>
    <t>Demontáž stávající dlažby na podlaze</t>
  </si>
  <si>
    <t>soubor</t>
  </si>
  <si>
    <t>Začištění otvorů dveří</t>
  </si>
  <si>
    <t>Hydroizolace podlahy</t>
  </si>
  <si>
    <t>Montáž doplňků</t>
  </si>
  <si>
    <t>ROZPOČET NA: MÍSTNOST 0.51 CHODBA</t>
  </si>
  <si>
    <t>ROZPOČET NA: MÍSTNOST 0.49 ŽEHLÍRNA</t>
  </si>
  <si>
    <t>Dveře 1L</t>
  </si>
  <si>
    <t>Klika dveřní se zámkem</t>
  </si>
  <si>
    <t>Demontáž parapetů</t>
  </si>
  <si>
    <t>Začištění pod parapetem</t>
  </si>
  <si>
    <t xml:space="preserve">Instalatérské práce </t>
  </si>
  <si>
    <t xml:space="preserve">Elektrikářské práce </t>
  </si>
  <si>
    <t>Parapet (včetně montáže)</t>
  </si>
  <si>
    <t>ROZPOČET NA: MÍSTNOST 0.50 SUŠÁRNA</t>
  </si>
  <si>
    <t>Dveře 2P</t>
  </si>
  <si>
    <t>Dveře 2l</t>
  </si>
  <si>
    <t>ROZPOČET NA: MÍSTNOST 0.42 CHODBA</t>
  </si>
  <si>
    <t>Dveře 4P</t>
  </si>
  <si>
    <t>Kazetový strop</t>
  </si>
  <si>
    <t>Dveře 7L</t>
  </si>
  <si>
    <t>ROZPOČET NA: MÍSTNOST 0.41 CHODBA</t>
  </si>
  <si>
    <t>ROZPOČET NA: MÍSTNOST 0.40 CHODBA</t>
  </si>
  <si>
    <t>Dveře 1P</t>
  </si>
  <si>
    <t>Montáž zařizovacích prvků</t>
  </si>
  <si>
    <t>Dveře 3L</t>
  </si>
  <si>
    <t>ROZPOČET NA: MÍSTNOST 0.52 PRÁDELNA</t>
  </si>
  <si>
    <t>Dveře 3P</t>
  </si>
  <si>
    <t>Dveře 8P</t>
  </si>
  <si>
    <t>Vestavěné skříně</t>
  </si>
  <si>
    <t>Skříně</t>
  </si>
  <si>
    <t>Výlevka závěsná Jika</t>
  </si>
  <si>
    <t>Demontáž stávajícího VZT</t>
  </si>
  <si>
    <t>POLOŽKOVÝ ROZPOČET - 0.49 ŽEHLÍRNA</t>
  </si>
  <si>
    <t>POLOŽKOVÝ ROZPOČET - 0.50 SUŠÁRNA</t>
  </si>
  <si>
    <t>POLOŽKOVÝ ROZPOČET - 0.42 CHODBA</t>
  </si>
  <si>
    <t>POLOŽKOVÝ ROZPOČET - 0.51 CHODBA</t>
  </si>
  <si>
    <t>POLOŽKOVÝ ROZPOČET - 0.52 PRÁDELNA</t>
  </si>
  <si>
    <t>POLOŽKOVÝ ROZPOČET - 0.40 CHODBA</t>
  </si>
  <si>
    <t>POLOŽKOVÝ ROZPOČET - 0.41 CHODBA</t>
  </si>
  <si>
    <t>Demontáž stávajících vestavných skříní</t>
  </si>
  <si>
    <t>Centrální světlo - průměr 350mm, bílé</t>
  </si>
  <si>
    <t xml:space="preserve">Skříňka LTD </t>
  </si>
  <si>
    <t>Instalatérské práce</t>
  </si>
  <si>
    <t>Demontáž stávajícího kazetového stropu</t>
  </si>
  <si>
    <t>Centrální světlo - v kazetovém podhledu</t>
  </si>
  <si>
    <t>Demontáž stávající dlažby</t>
  </si>
  <si>
    <t xml:space="preserve">Srovnání zdí </t>
  </si>
  <si>
    <t>Srovnání zdí</t>
  </si>
  <si>
    <t>Demontáž skladby podlahy</t>
  </si>
  <si>
    <t>Betonování</t>
  </si>
  <si>
    <t>m3</t>
  </si>
  <si>
    <t>m³</t>
  </si>
  <si>
    <r>
      <t>m</t>
    </r>
    <r>
      <rPr>
        <vertAlign val="superscript"/>
        <sz val="11"/>
        <rFont val="Calibri"/>
        <family val="2"/>
        <charset val="238"/>
        <scheme val="minor"/>
      </rPr>
      <t>2</t>
    </r>
  </si>
</sst>
</file>

<file path=xl/styles.xml><?xml version="1.0" encoding="utf-8"?>
<styleSheet xmlns="http://schemas.openxmlformats.org/spreadsheetml/2006/main">
  <numFmts count="1">
    <numFmt numFmtId="164" formatCode="#,##0\ &quot;Kč&quot;"/>
  </numFmts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C7CE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6" borderId="0" applyNumberFormat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1" xfId="0" applyBorder="1"/>
    <xf numFmtId="3" fontId="0" fillId="0" borderId="1" xfId="0" applyNumberForma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vertical="top" wrapText="1"/>
    </xf>
    <xf numFmtId="0" fontId="0" fillId="3" borderId="1" xfId="0" applyFill="1" applyBorder="1" applyAlignment="1">
      <alignment wrapText="1"/>
    </xf>
    <xf numFmtId="0" fontId="0" fillId="2" borderId="1" xfId="0" applyFill="1" applyBorder="1"/>
    <xf numFmtId="164" fontId="3" fillId="2" borderId="1" xfId="0" applyNumberFormat="1" applyFont="1" applyFill="1" applyBorder="1" applyAlignment="1">
      <alignment horizontal="center" vertical="center"/>
    </xf>
    <xf numFmtId="0" fontId="0" fillId="4" borderId="1" xfId="0" applyFill="1" applyBorder="1"/>
    <xf numFmtId="164" fontId="3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5" borderId="1" xfId="0" applyFill="1" applyBorder="1"/>
    <xf numFmtId="164" fontId="3" fillId="5" borderId="1" xfId="0" applyNumberFormat="1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/>
    <xf numFmtId="3" fontId="0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2" xfId="0" applyFill="1" applyBorder="1" applyAlignment="1">
      <alignment vertical="top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2" xfId="0" applyFill="1" applyBorder="1" applyAlignment="1">
      <alignment horizontal="center" vertical="top" wrapText="1"/>
    </xf>
    <xf numFmtId="0" fontId="0" fillId="0" borderId="0" xfId="0" applyFill="1" applyBorder="1" applyAlignment="1">
      <alignment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right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top" wrapText="1"/>
    </xf>
    <xf numFmtId="3" fontId="0" fillId="0" borderId="1" xfId="0" applyNumberFormat="1" applyBorder="1"/>
    <xf numFmtId="3" fontId="0" fillId="0" borderId="1" xfId="0" applyNumberFormat="1" applyBorder="1" applyAlignment="1">
      <alignment horizontal="right"/>
    </xf>
    <xf numFmtId="3" fontId="0" fillId="4" borderId="1" xfId="0" applyNumberFormat="1" applyFill="1" applyBorder="1"/>
    <xf numFmtId="3" fontId="0" fillId="0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3" fontId="5" fillId="4" borderId="1" xfId="1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top" wrapText="1"/>
    </xf>
    <xf numFmtId="0" fontId="5" fillId="4" borderId="1" xfId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top"/>
    </xf>
    <xf numFmtId="3" fontId="5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>
      <alignment vertical="top" wrapText="1"/>
    </xf>
    <xf numFmtId="0" fontId="5" fillId="3" borderId="1" xfId="1" applyFont="1" applyFill="1" applyBorder="1" applyAlignment="1">
      <alignment wrapText="1"/>
    </xf>
    <xf numFmtId="0" fontId="0" fillId="3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</cellXfs>
  <cellStyles count="2">
    <cellStyle name="Chybně" xfId="1" builtinId="27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4"/>
  <sheetViews>
    <sheetView workbookViewId="0">
      <selection activeCell="H32" sqref="H32"/>
    </sheetView>
  </sheetViews>
  <sheetFormatPr defaultRowHeight="15"/>
  <cols>
    <col min="1" max="1" width="36.42578125" customWidth="1"/>
    <col min="2" max="2" width="12.42578125" customWidth="1"/>
    <col min="3" max="3" width="11.28515625" customWidth="1"/>
    <col min="4" max="4" width="20.7109375" customWidth="1"/>
    <col min="5" max="5" width="18" customWidth="1"/>
  </cols>
  <sheetData>
    <row r="1" spans="1:5" ht="28.5">
      <c r="A1" s="57" t="s">
        <v>81</v>
      </c>
      <c r="B1" s="57"/>
      <c r="C1" s="57"/>
      <c r="D1" s="57"/>
      <c r="E1" s="57"/>
    </row>
    <row r="2" spans="1:5">
      <c r="D2" s="2"/>
    </row>
    <row r="3" spans="1:5">
      <c r="A3" t="s">
        <v>3</v>
      </c>
      <c r="D3" s="2"/>
    </row>
    <row r="4" spans="1:5">
      <c r="A4" t="s">
        <v>65</v>
      </c>
      <c r="D4" s="2"/>
    </row>
    <row r="5" spans="1:5">
      <c r="D5" s="2"/>
    </row>
    <row r="6" spans="1:5">
      <c r="A6" s="5" t="s">
        <v>0</v>
      </c>
      <c r="B6" s="6" t="s">
        <v>22</v>
      </c>
      <c r="C6" s="6" t="s">
        <v>23</v>
      </c>
      <c r="D6" s="21" t="s">
        <v>25</v>
      </c>
      <c r="E6" s="22" t="s">
        <v>24</v>
      </c>
    </row>
    <row r="7" spans="1:5" ht="17.25">
      <c r="A7" s="7" t="s">
        <v>4</v>
      </c>
      <c r="B7" s="26" t="s">
        <v>30</v>
      </c>
      <c r="C7" s="13">
        <v>59.6</v>
      </c>
      <c r="D7" s="4"/>
      <c r="E7" s="39"/>
    </row>
    <row r="8" spans="1:5" ht="18" customHeight="1">
      <c r="A8" s="7" t="s">
        <v>87</v>
      </c>
      <c r="B8" s="26" t="s">
        <v>30</v>
      </c>
      <c r="C8" s="13">
        <v>20</v>
      </c>
      <c r="D8" s="4"/>
      <c r="E8" s="39"/>
    </row>
    <row r="9" spans="1:5" ht="17.25">
      <c r="A9" s="7" t="s">
        <v>6</v>
      </c>
      <c r="B9" s="26" t="s">
        <v>30</v>
      </c>
      <c r="C9" s="13">
        <v>59.6</v>
      </c>
      <c r="D9" s="4"/>
      <c r="E9" s="39"/>
    </row>
    <row r="10" spans="1:5" ht="17.25">
      <c r="A10" s="7" t="s">
        <v>89</v>
      </c>
      <c r="B10" s="26" t="s">
        <v>30</v>
      </c>
      <c r="C10" s="13">
        <v>20</v>
      </c>
      <c r="D10" s="4"/>
      <c r="E10" s="39"/>
    </row>
    <row r="11" spans="1:5">
      <c r="A11" s="24" t="s">
        <v>52</v>
      </c>
      <c r="B11" s="29" t="s">
        <v>31</v>
      </c>
      <c r="C11" s="35">
        <v>1</v>
      </c>
      <c r="D11" s="53"/>
      <c r="E11" s="39"/>
    </row>
    <row r="12" spans="1:5">
      <c r="A12" s="7" t="s">
        <v>12</v>
      </c>
      <c r="B12" s="28" t="s">
        <v>31</v>
      </c>
      <c r="C12" s="13">
        <v>1</v>
      </c>
      <c r="D12" s="53"/>
      <c r="E12" s="39"/>
    </row>
    <row r="13" spans="1:5">
      <c r="A13" s="7" t="s">
        <v>45</v>
      </c>
      <c r="B13" s="28" t="s">
        <v>31</v>
      </c>
      <c r="C13" s="13">
        <v>1</v>
      </c>
      <c r="D13" s="53"/>
      <c r="E13" s="39"/>
    </row>
    <row r="14" spans="1:5">
      <c r="A14" s="7" t="s">
        <v>5</v>
      </c>
      <c r="B14" s="26" t="s">
        <v>28</v>
      </c>
      <c r="C14" s="13">
        <v>11</v>
      </c>
      <c r="D14" s="53"/>
      <c r="E14" s="39"/>
    </row>
    <row r="15" spans="1:5" ht="17.25">
      <c r="A15" s="7" t="s">
        <v>91</v>
      </c>
      <c r="B15" s="26" t="s">
        <v>30</v>
      </c>
      <c r="C15" s="13">
        <v>59.6</v>
      </c>
      <c r="D15" s="53"/>
      <c r="E15" s="39"/>
    </row>
    <row r="16" spans="1:5" ht="17.25">
      <c r="A16" s="7" t="s">
        <v>39</v>
      </c>
      <c r="B16" s="26" t="s">
        <v>30</v>
      </c>
      <c r="C16" s="13">
        <v>59.6</v>
      </c>
      <c r="D16" s="53"/>
      <c r="E16" s="39"/>
    </row>
    <row r="17" spans="1:5" ht="17.25">
      <c r="A17" s="7" t="s">
        <v>92</v>
      </c>
      <c r="B17" s="26" t="s">
        <v>30</v>
      </c>
      <c r="C17" s="13">
        <v>20</v>
      </c>
      <c r="D17" s="53"/>
      <c r="E17" s="39"/>
    </row>
    <row r="18" spans="1:5">
      <c r="A18" s="7" t="s">
        <v>93</v>
      </c>
      <c r="B18" s="1" t="s">
        <v>95</v>
      </c>
      <c r="C18" s="13">
        <v>2</v>
      </c>
      <c r="D18" s="53"/>
      <c r="E18" s="39"/>
    </row>
    <row r="19" spans="1:5" ht="17.25">
      <c r="A19" s="7" t="s">
        <v>7</v>
      </c>
      <c r="B19" s="26" t="s">
        <v>30</v>
      </c>
      <c r="C19" s="13">
        <v>20</v>
      </c>
      <c r="D19" s="53"/>
      <c r="E19" s="39"/>
    </row>
    <row r="20" spans="1:5" ht="17.25">
      <c r="A20" s="7" t="s">
        <v>8</v>
      </c>
      <c r="B20" s="26" t="s">
        <v>30</v>
      </c>
      <c r="C20" s="13">
        <v>20</v>
      </c>
      <c r="D20" s="53"/>
      <c r="E20" s="39"/>
    </row>
    <row r="21" spans="1:5" ht="17.25">
      <c r="A21" s="7" t="s">
        <v>9</v>
      </c>
      <c r="B21" s="26" t="s">
        <v>30</v>
      </c>
      <c r="C21" s="13">
        <v>79.599999999999994</v>
      </c>
      <c r="D21" s="53"/>
      <c r="E21" s="39"/>
    </row>
    <row r="22" spans="1:5" ht="17.25">
      <c r="A22" s="7" t="s">
        <v>10</v>
      </c>
      <c r="B22" s="26" t="s">
        <v>30</v>
      </c>
      <c r="C22" s="13">
        <v>79.599999999999994</v>
      </c>
      <c r="D22" s="53"/>
      <c r="E22" s="39"/>
    </row>
    <row r="23" spans="1:5">
      <c r="A23" s="7" t="s">
        <v>29</v>
      </c>
      <c r="B23" s="26" t="s">
        <v>37</v>
      </c>
      <c r="C23" s="13">
        <v>45</v>
      </c>
      <c r="D23" s="53"/>
      <c r="E23" s="39"/>
    </row>
    <row r="24" spans="1:5" ht="17.25">
      <c r="A24" s="7" t="s">
        <v>62</v>
      </c>
      <c r="B24" s="26" t="s">
        <v>30</v>
      </c>
      <c r="C24" s="13">
        <v>20</v>
      </c>
      <c r="D24" s="53"/>
      <c r="E24" s="39"/>
    </row>
    <row r="25" spans="1:5">
      <c r="A25" s="8" t="s">
        <v>34</v>
      </c>
      <c r="B25" s="26" t="s">
        <v>31</v>
      </c>
      <c r="C25" s="13">
        <v>1</v>
      </c>
      <c r="D25" s="53"/>
      <c r="E25" s="39"/>
    </row>
    <row r="26" spans="1:5">
      <c r="A26" s="7" t="s">
        <v>66</v>
      </c>
      <c r="B26" s="26" t="s">
        <v>31</v>
      </c>
      <c r="C26" s="13">
        <v>1</v>
      </c>
      <c r="D26" s="53"/>
      <c r="E26" s="39"/>
    </row>
    <row r="27" spans="1:5">
      <c r="A27" s="24" t="s">
        <v>51</v>
      </c>
      <c r="B27" s="29" t="s">
        <v>31</v>
      </c>
      <c r="C27" s="35">
        <v>1</v>
      </c>
      <c r="D27" s="53"/>
      <c r="E27" s="39"/>
    </row>
    <row r="28" spans="1:5">
      <c r="A28" s="7" t="s">
        <v>56</v>
      </c>
      <c r="B28" s="27" t="s">
        <v>31</v>
      </c>
      <c r="C28" s="34">
        <v>1</v>
      </c>
      <c r="D28" s="53"/>
      <c r="E28" s="39"/>
    </row>
    <row r="29" spans="1:5" ht="19.5" customHeight="1">
      <c r="A29" s="8" t="s">
        <v>88</v>
      </c>
      <c r="B29" s="26" t="s">
        <v>31</v>
      </c>
      <c r="C29" s="13">
        <v>4</v>
      </c>
      <c r="D29" s="4"/>
      <c r="E29" s="39"/>
    </row>
    <row r="30" spans="1:5">
      <c r="A30" s="8" t="s">
        <v>13</v>
      </c>
      <c r="B30" s="26" t="s">
        <v>44</v>
      </c>
      <c r="C30" s="13">
        <v>1</v>
      </c>
      <c r="D30" s="4"/>
      <c r="E30" s="39"/>
    </row>
    <row r="31" spans="1:5">
      <c r="A31" s="8" t="s">
        <v>33</v>
      </c>
      <c r="B31" s="26" t="s">
        <v>31</v>
      </c>
      <c r="C31" s="13">
        <v>1</v>
      </c>
      <c r="D31" s="4"/>
      <c r="E31" s="39"/>
    </row>
    <row r="32" spans="1:5">
      <c r="A32" s="8" t="s">
        <v>55</v>
      </c>
      <c r="B32" s="26" t="s">
        <v>44</v>
      </c>
      <c r="C32" s="34">
        <v>1</v>
      </c>
      <c r="D32" s="53"/>
      <c r="E32" s="39"/>
    </row>
    <row r="33" spans="1:5">
      <c r="A33" s="8" t="s">
        <v>86</v>
      </c>
      <c r="B33" s="26" t="s">
        <v>44</v>
      </c>
      <c r="C33" s="34">
        <v>1</v>
      </c>
      <c r="D33" s="53"/>
      <c r="E33" s="39"/>
    </row>
    <row r="34" spans="1:5">
      <c r="A34" s="8" t="s">
        <v>14</v>
      </c>
      <c r="B34" s="26" t="s">
        <v>31</v>
      </c>
      <c r="C34" s="13">
        <v>1</v>
      </c>
      <c r="D34" s="4"/>
      <c r="E34" s="39"/>
    </row>
    <row r="35" spans="1:5">
      <c r="A35" s="8" t="s">
        <v>15</v>
      </c>
      <c r="B35" s="26" t="s">
        <v>31</v>
      </c>
      <c r="C35" s="13">
        <v>1</v>
      </c>
      <c r="D35" s="4"/>
      <c r="E35" s="39"/>
    </row>
    <row r="36" spans="1:5">
      <c r="D36" s="2"/>
    </row>
    <row r="37" spans="1:5">
      <c r="A37" s="3"/>
      <c r="B37" s="3"/>
      <c r="C37" s="3"/>
      <c r="D37" s="4"/>
      <c r="E37" s="18" t="s">
        <v>1</v>
      </c>
    </row>
    <row r="38" spans="1:5" ht="18.75">
      <c r="A38" s="9" t="s">
        <v>26</v>
      </c>
      <c r="B38" s="9"/>
      <c r="C38" s="9"/>
      <c r="D38" s="10"/>
      <c r="E38" s="10">
        <f>SUM(E7:E37)</f>
        <v>0</v>
      </c>
    </row>
    <row r="39" spans="1:5" ht="18.75">
      <c r="A39" s="11"/>
      <c r="B39" s="11"/>
      <c r="C39" s="11"/>
      <c r="D39" s="12"/>
      <c r="E39" s="13" t="s">
        <v>2</v>
      </c>
    </row>
    <row r="40" spans="1:5" ht="18.75">
      <c r="A40" s="17" t="s">
        <v>27</v>
      </c>
      <c r="B40" s="14"/>
      <c r="C40" s="14"/>
      <c r="D40" s="15"/>
      <c r="E40" s="16">
        <f>E38*1.21</f>
        <v>0</v>
      </c>
    </row>
    <row r="41" spans="1:5" ht="18.75">
      <c r="A41" s="17"/>
      <c r="B41" s="14"/>
      <c r="C41" s="14"/>
      <c r="D41" s="15"/>
      <c r="E41" s="16"/>
    </row>
    <row r="42" spans="1:5">
      <c r="A42" s="3"/>
      <c r="B42" s="3"/>
      <c r="C42" s="3"/>
      <c r="D42" s="4"/>
      <c r="E42" s="3"/>
    </row>
    <row r="43" spans="1:5">
      <c r="A43" s="3" t="s">
        <v>35</v>
      </c>
      <c r="B43" s="3"/>
      <c r="C43" s="3"/>
      <c r="D43" s="4"/>
      <c r="E43" s="3"/>
    </row>
    <row r="44" spans="1:5">
      <c r="D44" s="2"/>
    </row>
  </sheetData>
  <mergeCells count="1">
    <mergeCell ref="A1:E1"/>
  </mergeCells>
  <pageMargins left="0.25" right="0.25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7"/>
  <sheetViews>
    <sheetView workbookViewId="0">
      <selection activeCell="I33" sqref="I33"/>
    </sheetView>
  </sheetViews>
  <sheetFormatPr defaultRowHeight="15"/>
  <cols>
    <col min="1" max="1" width="36.28515625" customWidth="1"/>
    <col min="2" max="2" width="11.7109375" customWidth="1"/>
    <col min="3" max="3" width="11.85546875" customWidth="1"/>
    <col min="4" max="4" width="19.42578125" customWidth="1"/>
    <col min="5" max="5" width="18.5703125" customWidth="1"/>
  </cols>
  <sheetData>
    <row r="1" spans="1:5" ht="28.5">
      <c r="A1" s="57" t="s">
        <v>82</v>
      </c>
      <c r="B1" s="57"/>
      <c r="C1" s="57"/>
      <c r="D1" s="57"/>
      <c r="E1" s="57"/>
    </row>
    <row r="3" spans="1:5">
      <c r="A3" t="s">
        <v>3</v>
      </c>
    </row>
    <row r="4" spans="1:5">
      <c r="A4" t="s">
        <v>64</v>
      </c>
    </row>
    <row r="6" spans="1:5">
      <c r="A6" s="5" t="s">
        <v>0</v>
      </c>
      <c r="B6" s="6" t="s">
        <v>22</v>
      </c>
      <c r="C6" s="6" t="s">
        <v>23</v>
      </c>
      <c r="D6" s="21" t="s">
        <v>25</v>
      </c>
      <c r="E6" s="22" t="s">
        <v>24</v>
      </c>
    </row>
    <row r="7" spans="1:5" ht="17.25">
      <c r="A7" s="7" t="s">
        <v>4</v>
      </c>
      <c r="B7" s="26" t="s">
        <v>30</v>
      </c>
      <c r="C7" s="13">
        <v>43.9</v>
      </c>
      <c r="D7" s="4"/>
      <c r="E7" s="39"/>
    </row>
    <row r="8" spans="1:5" ht="18.75" customHeight="1">
      <c r="A8" s="7" t="s">
        <v>87</v>
      </c>
      <c r="B8" s="26" t="s">
        <v>30</v>
      </c>
      <c r="C8" s="13">
        <v>16.100000000000001</v>
      </c>
      <c r="D8" s="4"/>
      <c r="E8" s="39"/>
    </row>
    <row r="9" spans="1:5" ht="17.25">
      <c r="A9" s="7" t="s">
        <v>6</v>
      </c>
      <c r="B9" s="26" t="s">
        <v>30</v>
      </c>
      <c r="C9" s="13">
        <v>43.9</v>
      </c>
      <c r="D9" s="4"/>
      <c r="E9" s="39"/>
    </row>
    <row r="10" spans="1:5" ht="17.25">
      <c r="A10" s="7" t="s">
        <v>89</v>
      </c>
      <c r="B10" s="26" t="s">
        <v>30</v>
      </c>
      <c r="C10" s="13">
        <v>16.600000000000001</v>
      </c>
      <c r="D10" s="4"/>
      <c r="E10" s="39"/>
    </row>
    <row r="11" spans="1:5">
      <c r="A11" s="7" t="s">
        <v>5</v>
      </c>
      <c r="B11" s="26" t="s">
        <v>28</v>
      </c>
      <c r="C11" s="13">
        <v>20.350000000000001</v>
      </c>
      <c r="D11" s="4"/>
      <c r="E11" s="39"/>
    </row>
    <row r="12" spans="1:5" ht="17.25">
      <c r="A12" s="7" t="s">
        <v>91</v>
      </c>
      <c r="B12" s="26" t="s">
        <v>30</v>
      </c>
      <c r="C12" s="13">
        <v>43.9</v>
      </c>
      <c r="D12" s="4"/>
      <c r="E12" s="39"/>
    </row>
    <row r="13" spans="1:5" ht="17.25">
      <c r="A13" s="7" t="s">
        <v>39</v>
      </c>
      <c r="B13" s="26" t="s">
        <v>30</v>
      </c>
      <c r="C13" s="13">
        <v>43.9</v>
      </c>
      <c r="D13" s="4"/>
      <c r="E13" s="39"/>
    </row>
    <row r="14" spans="1:5" ht="17.25">
      <c r="A14" s="7" t="s">
        <v>92</v>
      </c>
      <c r="B14" s="26" t="s">
        <v>30</v>
      </c>
      <c r="C14" s="13">
        <v>16.600000000000001</v>
      </c>
      <c r="D14" s="53"/>
      <c r="E14" s="39"/>
    </row>
    <row r="15" spans="1:5">
      <c r="A15" s="7" t="s">
        <v>93</v>
      </c>
      <c r="B15" s="1" t="s">
        <v>95</v>
      </c>
      <c r="C15" s="13">
        <v>1.66</v>
      </c>
      <c r="D15" s="53"/>
      <c r="E15" s="39"/>
    </row>
    <row r="16" spans="1:5" ht="17.25">
      <c r="A16" s="7" t="s">
        <v>7</v>
      </c>
      <c r="B16" s="26" t="s">
        <v>30</v>
      </c>
      <c r="C16" s="13">
        <v>16.600000000000001</v>
      </c>
      <c r="D16" s="4"/>
      <c r="E16" s="39"/>
    </row>
    <row r="17" spans="1:5" ht="17.25">
      <c r="A17" s="7" t="s">
        <v>8</v>
      </c>
      <c r="B17" s="26" t="s">
        <v>30</v>
      </c>
      <c r="C17" s="13">
        <v>60.5</v>
      </c>
      <c r="D17" s="4"/>
      <c r="E17" s="39"/>
    </row>
    <row r="18" spans="1:5" ht="17.25">
      <c r="A18" s="7" t="s">
        <v>9</v>
      </c>
      <c r="B18" s="26" t="s">
        <v>30</v>
      </c>
      <c r="C18" s="13">
        <v>60.5</v>
      </c>
      <c r="D18" s="4"/>
      <c r="E18" s="39"/>
    </row>
    <row r="19" spans="1:5" ht="17.25">
      <c r="A19" s="7" t="s">
        <v>10</v>
      </c>
      <c r="B19" s="26" t="s">
        <v>30</v>
      </c>
      <c r="C19" s="13">
        <v>60.5</v>
      </c>
      <c r="D19" s="4"/>
      <c r="E19" s="39"/>
    </row>
    <row r="20" spans="1:5">
      <c r="A20" s="7" t="s">
        <v>29</v>
      </c>
      <c r="B20" s="26" t="s">
        <v>37</v>
      </c>
      <c r="C20" s="13">
        <v>41</v>
      </c>
      <c r="D20" s="4"/>
      <c r="E20" s="39"/>
    </row>
    <row r="21" spans="1:5" ht="17.25">
      <c r="A21" s="7" t="s">
        <v>62</v>
      </c>
      <c r="B21" s="26" t="s">
        <v>30</v>
      </c>
      <c r="C21" s="13">
        <v>16.100000000000001</v>
      </c>
      <c r="D21" s="4"/>
      <c r="E21" s="39"/>
    </row>
    <row r="22" spans="1:5" ht="13.5" customHeight="1">
      <c r="A22" s="8" t="s">
        <v>88</v>
      </c>
      <c r="B22" s="26" t="s">
        <v>31</v>
      </c>
      <c r="C22" s="13">
        <v>3</v>
      </c>
      <c r="D22" s="4"/>
      <c r="E22" s="39"/>
    </row>
    <row r="23" spans="1:5">
      <c r="A23" s="8" t="s">
        <v>13</v>
      </c>
      <c r="B23" s="26" t="s">
        <v>44</v>
      </c>
      <c r="C23" s="13">
        <v>1</v>
      </c>
      <c r="D23" s="4"/>
      <c r="E23" s="39"/>
    </row>
    <row r="24" spans="1:5">
      <c r="A24" s="8" t="s">
        <v>33</v>
      </c>
      <c r="B24" s="26" t="s">
        <v>31</v>
      </c>
      <c r="C24" s="13">
        <v>1</v>
      </c>
      <c r="D24" s="4"/>
      <c r="E24" s="39"/>
    </row>
    <row r="25" spans="1:5">
      <c r="A25" s="8" t="s">
        <v>55</v>
      </c>
      <c r="B25" s="26" t="s">
        <v>44</v>
      </c>
      <c r="C25" s="34">
        <v>1</v>
      </c>
      <c r="D25" s="53"/>
      <c r="E25" s="39"/>
    </row>
    <row r="26" spans="1:5">
      <c r="A26" s="8" t="s">
        <v>86</v>
      </c>
      <c r="B26" s="26" t="s">
        <v>44</v>
      </c>
      <c r="C26" s="34">
        <v>1</v>
      </c>
      <c r="D26" s="53"/>
      <c r="E26" s="39"/>
    </row>
    <row r="27" spans="1:5">
      <c r="A27" s="8" t="s">
        <v>14</v>
      </c>
      <c r="B27" s="26" t="s">
        <v>31</v>
      </c>
      <c r="C27" s="13">
        <v>1</v>
      </c>
      <c r="D27" s="4"/>
      <c r="E27" s="39"/>
    </row>
    <row r="28" spans="1:5">
      <c r="A28" s="8" t="s">
        <v>15</v>
      </c>
      <c r="B28" s="26" t="s">
        <v>31</v>
      </c>
      <c r="C28" s="13">
        <v>1</v>
      </c>
      <c r="D28" s="4"/>
      <c r="E28" s="39"/>
    </row>
    <row r="29" spans="1:5">
      <c r="A29" s="3"/>
      <c r="B29" s="3"/>
      <c r="C29" s="3"/>
      <c r="D29" s="3"/>
      <c r="E29" s="3"/>
    </row>
    <row r="31" spans="1:5">
      <c r="A31" s="3"/>
      <c r="B31" s="3"/>
      <c r="C31" s="3"/>
      <c r="D31" s="4"/>
      <c r="E31" s="18" t="s">
        <v>1</v>
      </c>
    </row>
    <row r="32" spans="1:5" ht="18.75">
      <c r="A32" s="9" t="s">
        <v>26</v>
      </c>
      <c r="B32" s="9"/>
      <c r="C32" s="9"/>
      <c r="D32" s="10"/>
      <c r="E32" s="10">
        <f>SUM(E7:E31)</f>
        <v>0</v>
      </c>
    </row>
    <row r="33" spans="1:5" ht="18.75">
      <c r="A33" s="11"/>
      <c r="B33" s="11"/>
      <c r="C33" s="11"/>
      <c r="D33" s="12"/>
      <c r="E33" s="13" t="s">
        <v>2</v>
      </c>
    </row>
    <row r="34" spans="1:5" ht="18.75">
      <c r="A34" s="17" t="s">
        <v>27</v>
      </c>
      <c r="B34" s="14"/>
      <c r="C34" s="14"/>
      <c r="D34" s="15"/>
      <c r="E34" s="16">
        <f>E32*1.21</f>
        <v>0</v>
      </c>
    </row>
    <row r="35" spans="1:5" ht="18.75">
      <c r="A35" s="17"/>
      <c r="B35" s="14"/>
      <c r="C35" s="14"/>
      <c r="D35" s="15"/>
      <c r="E35" s="16"/>
    </row>
    <row r="36" spans="1:5">
      <c r="A36" s="3"/>
      <c r="B36" s="3"/>
      <c r="C36" s="3"/>
      <c r="D36" s="4"/>
      <c r="E36" s="3"/>
    </row>
    <row r="37" spans="1:5">
      <c r="A37" s="3" t="s">
        <v>35</v>
      </c>
      <c r="B37" s="3"/>
      <c r="C37" s="3"/>
      <c r="D37" s="4"/>
      <c r="E37" s="3"/>
    </row>
  </sheetData>
  <mergeCells count="1">
    <mergeCell ref="A1:E1"/>
  </mergeCells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3"/>
  <sheetViews>
    <sheetView workbookViewId="0">
      <selection activeCell="G33" sqref="G33"/>
    </sheetView>
  </sheetViews>
  <sheetFormatPr defaultRowHeight="15"/>
  <cols>
    <col min="1" max="1" width="36.28515625" customWidth="1"/>
    <col min="2" max="2" width="13.28515625" customWidth="1"/>
    <col min="3" max="3" width="12.7109375" customWidth="1"/>
    <col min="4" max="4" width="20" customWidth="1"/>
    <col min="5" max="5" width="16.42578125" customWidth="1"/>
  </cols>
  <sheetData>
    <row r="1" spans="1:5" ht="28.5">
      <c r="A1" s="57" t="s">
        <v>78</v>
      </c>
      <c r="B1" s="57"/>
      <c r="C1" s="57"/>
      <c r="D1" s="57"/>
      <c r="E1" s="57"/>
    </row>
    <row r="2" spans="1:5">
      <c r="D2" s="43"/>
      <c r="E2" s="31"/>
    </row>
    <row r="3" spans="1:5">
      <c r="A3" t="s">
        <v>3</v>
      </c>
      <c r="D3" s="43"/>
      <c r="E3" s="31"/>
    </row>
    <row r="4" spans="1:5">
      <c r="A4" t="s">
        <v>60</v>
      </c>
      <c r="D4" s="43"/>
      <c r="E4" s="31"/>
    </row>
    <row r="5" spans="1:5">
      <c r="D5" s="43"/>
      <c r="E5" s="31"/>
    </row>
    <row r="6" spans="1:5">
      <c r="A6" s="5" t="s">
        <v>0</v>
      </c>
      <c r="B6" s="6" t="s">
        <v>22</v>
      </c>
      <c r="C6" s="6" t="s">
        <v>23</v>
      </c>
      <c r="D6" s="21" t="s">
        <v>25</v>
      </c>
      <c r="E6" s="22" t="s">
        <v>24</v>
      </c>
    </row>
    <row r="7" spans="1:5" ht="17.25">
      <c r="A7" s="7" t="s">
        <v>4</v>
      </c>
      <c r="B7" s="26" t="s">
        <v>30</v>
      </c>
      <c r="C7" s="13">
        <v>49.7</v>
      </c>
      <c r="D7" s="4"/>
      <c r="E7" s="40"/>
    </row>
    <row r="8" spans="1:5" ht="18.75" customHeight="1">
      <c r="A8" s="7" t="s">
        <v>87</v>
      </c>
      <c r="B8" s="26" t="s">
        <v>30</v>
      </c>
      <c r="C8" s="13">
        <v>10.6</v>
      </c>
      <c r="D8" s="4"/>
      <c r="E8" s="40"/>
    </row>
    <row r="9" spans="1:5" ht="17.25">
      <c r="A9" s="7" t="s">
        <v>6</v>
      </c>
      <c r="B9" s="26" t="s">
        <v>30</v>
      </c>
      <c r="C9" s="13">
        <v>49.7</v>
      </c>
      <c r="D9" s="4"/>
      <c r="E9" s="40"/>
    </row>
    <row r="10" spans="1:5" ht="17.25">
      <c r="A10" s="7" t="s">
        <v>89</v>
      </c>
      <c r="B10" s="50" t="s">
        <v>96</v>
      </c>
      <c r="C10" s="51">
        <v>10.6</v>
      </c>
      <c r="D10" s="4"/>
      <c r="E10" s="40"/>
    </row>
    <row r="11" spans="1:5">
      <c r="A11" s="54" t="s">
        <v>12</v>
      </c>
      <c r="B11" s="52" t="s">
        <v>31</v>
      </c>
      <c r="C11" s="51">
        <v>2</v>
      </c>
      <c r="D11" s="53"/>
      <c r="E11" s="40"/>
    </row>
    <row r="12" spans="1:5">
      <c r="A12" s="54" t="s">
        <v>45</v>
      </c>
      <c r="B12" s="52" t="s">
        <v>31</v>
      </c>
      <c r="C12" s="51">
        <v>2</v>
      </c>
      <c r="D12" s="53"/>
      <c r="E12" s="40"/>
    </row>
    <row r="13" spans="1:5">
      <c r="A13" s="7" t="s">
        <v>5</v>
      </c>
      <c r="B13" s="26" t="s">
        <v>28</v>
      </c>
      <c r="C13" s="13">
        <v>9.9499999999999993</v>
      </c>
      <c r="D13" s="53"/>
      <c r="E13" s="40"/>
    </row>
    <row r="14" spans="1:5" ht="17.25">
      <c r="A14" s="7" t="s">
        <v>91</v>
      </c>
      <c r="B14" s="26" t="s">
        <v>30</v>
      </c>
      <c r="C14" s="13">
        <v>49.7</v>
      </c>
      <c r="D14" s="4"/>
      <c r="E14" s="40"/>
    </row>
    <row r="15" spans="1:5" ht="17.25">
      <c r="A15" s="7" t="s">
        <v>39</v>
      </c>
      <c r="B15" s="26" t="s">
        <v>30</v>
      </c>
      <c r="C15" s="13">
        <v>49.7</v>
      </c>
      <c r="D15" s="4"/>
      <c r="E15" s="40"/>
    </row>
    <row r="16" spans="1:5" ht="17.25">
      <c r="A16" s="7" t="s">
        <v>92</v>
      </c>
      <c r="B16" s="26" t="s">
        <v>30</v>
      </c>
      <c r="C16" s="13">
        <v>10.6</v>
      </c>
      <c r="D16" s="53"/>
      <c r="E16" s="39"/>
    </row>
    <row r="17" spans="1:5">
      <c r="A17" s="7" t="s">
        <v>93</v>
      </c>
      <c r="B17" s="1" t="s">
        <v>95</v>
      </c>
      <c r="C17" s="13">
        <v>1.06</v>
      </c>
      <c r="D17" s="53"/>
      <c r="E17" s="39"/>
    </row>
    <row r="18" spans="1:5" ht="17.25">
      <c r="A18" s="7" t="s">
        <v>7</v>
      </c>
      <c r="B18" s="26" t="s">
        <v>30</v>
      </c>
      <c r="C18" s="13">
        <v>10.6</v>
      </c>
      <c r="D18" s="4"/>
      <c r="E18" s="40"/>
    </row>
    <row r="19" spans="1:5" ht="17.25">
      <c r="A19" s="7" t="s">
        <v>8</v>
      </c>
      <c r="B19" s="26" t="s">
        <v>30</v>
      </c>
      <c r="C19" s="13">
        <v>60.3</v>
      </c>
      <c r="D19" s="4"/>
      <c r="E19" s="40"/>
    </row>
    <row r="20" spans="1:5" ht="17.25">
      <c r="A20" s="7" t="s">
        <v>9</v>
      </c>
      <c r="B20" s="26" t="s">
        <v>30</v>
      </c>
      <c r="C20" s="13">
        <v>60.3</v>
      </c>
      <c r="D20" s="4"/>
      <c r="E20" s="40"/>
    </row>
    <row r="21" spans="1:5" ht="17.25">
      <c r="A21" s="7" t="s">
        <v>10</v>
      </c>
      <c r="B21" s="26" t="s">
        <v>30</v>
      </c>
      <c r="C21" s="13">
        <v>60.3</v>
      </c>
      <c r="D21" s="4"/>
      <c r="E21" s="40"/>
    </row>
    <row r="22" spans="1:5">
      <c r="A22" s="7" t="s">
        <v>29</v>
      </c>
      <c r="B22" s="26" t="s">
        <v>37</v>
      </c>
      <c r="C22" s="13">
        <v>31</v>
      </c>
      <c r="D22" s="4"/>
      <c r="E22" s="40"/>
    </row>
    <row r="23" spans="1:5" ht="17.25">
      <c r="A23" s="7" t="s">
        <v>62</v>
      </c>
      <c r="B23" s="26" t="s">
        <v>30</v>
      </c>
      <c r="C23" s="13">
        <v>10.6</v>
      </c>
      <c r="D23" s="53"/>
      <c r="E23" s="40"/>
    </row>
    <row r="24" spans="1:5">
      <c r="A24" s="8" t="s">
        <v>34</v>
      </c>
      <c r="B24" s="26" t="s">
        <v>31</v>
      </c>
      <c r="C24" s="51">
        <v>2</v>
      </c>
      <c r="D24" s="53"/>
      <c r="E24" s="40"/>
    </row>
    <row r="25" spans="1:5">
      <c r="A25" s="7" t="s">
        <v>61</v>
      </c>
      <c r="B25" s="26" t="s">
        <v>31</v>
      </c>
      <c r="C25" s="13">
        <v>1</v>
      </c>
      <c r="D25" s="53"/>
      <c r="E25" s="40"/>
    </row>
    <row r="26" spans="1:5">
      <c r="A26" s="7" t="s">
        <v>63</v>
      </c>
      <c r="B26" s="26" t="s">
        <v>31</v>
      </c>
      <c r="C26" s="13">
        <v>1</v>
      </c>
      <c r="D26" s="53"/>
      <c r="E26" s="40"/>
    </row>
    <row r="27" spans="1:5">
      <c r="A27" s="7" t="s">
        <v>51</v>
      </c>
      <c r="B27" s="27" t="s">
        <v>31</v>
      </c>
      <c r="C27" s="34">
        <v>2</v>
      </c>
      <c r="D27" s="4"/>
      <c r="E27" s="40"/>
    </row>
    <row r="28" spans="1:5" ht="17.25" customHeight="1">
      <c r="A28" s="55" t="s">
        <v>88</v>
      </c>
      <c r="B28" s="38" t="s">
        <v>31</v>
      </c>
      <c r="C28" s="37">
        <v>3</v>
      </c>
      <c r="D28" s="49"/>
      <c r="E28" s="40"/>
    </row>
    <row r="29" spans="1:5">
      <c r="A29" s="8" t="s">
        <v>13</v>
      </c>
      <c r="B29" s="26" t="s">
        <v>44</v>
      </c>
      <c r="C29" s="13">
        <v>1</v>
      </c>
      <c r="D29" s="49"/>
      <c r="E29" s="40"/>
    </row>
    <row r="30" spans="1:5">
      <c r="A30" s="8" t="s">
        <v>33</v>
      </c>
      <c r="B30" s="26" t="s">
        <v>31</v>
      </c>
      <c r="C30" s="13">
        <v>1</v>
      </c>
      <c r="D30" s="49"/>
      <c r="E30" s="40"/>
    </row>
    <row r="31" spans="1:5">
      <c r="A31" s="8" t="s">
        <v>55</v>
      </c>
      <c r="B31" s="26" t="s">
        <v>44</v>
      </c>
      <c r="C31" s="34">
        <v>1</v>
      </c>
      <c r="D31" s="4"/>
      <c r="E31" s="40"/>
    </row>
    <row r="32" spans="1:5">
      <c r="A32" s="8" t="s">
        <v>86</v>
      </c>
      <c r="B32" s="26" t="s">
        <v>44</v>
      </c>
      <c r="C32" s="34">
        <v>1</v>
      </c>
      <c r="D32" s="4"/>
      <c r="E32" s="40"/>
    </row>
    <row r="33" spans="1:5">
      <c r="A33" s="8" t="s">
        <v>14</v>
      </c>
      <c r="B33" s="26" t="s">
        <v>31</v>
      </c>
      <c r="C33" s="13">
        <v>1</v>
      </c>
      <c r="D33" s="4"/>
      <c r="E33" s="40"/>
    </row>
    <row r="34" spans="1:5">
      <c r="A34" s="8" t="s">
        <v>15</v>
      </c>
      <c r="B34" s="26" t="s">
        <v>31</v>
      </c>
      <c r="C34" s="13">
        <v>1</v>
      </c>
      <c r="D34" s="4"/>
      <c r="E34" s="40"/>
    </row>
    <row r="35" spans="1:5">
      <c r="D35" s="2"/>
    </row>
    <row r="36" spans="1:5">
      <c r="A36" s="3"/>
      <c r="B36" s="3"/>
      <c r="C36" s="3"/>
      <c r="D36" s="4"/>
      <c r="E36" s="18" t="s">
        <v>1</v>
      </c>
    </row>
    <row r="37" spans="1:5" ht="18.75">
      <c r="A37" s="9" t="s">
        <v>26</v>
      </c>
      <c r="B37" s="9"/>
      <c r="C37" s="9"/>
      <c r="D37" s="44"/>
      <c r="E37" s="10">
        <f>SUM(E7:E36)</f>
        <v>0</v>
      </c>
    </row>
    <row r="38" spans="1:5" ht="18.75">
      <c r="A38" s="11"/>
      <c r="B38" s="11"/>
      <c r="C38" s="11"/>
      <c r="D38" s="45"/>
      <c r="E38" s="13" t="s">
        <v>2</v>
      </c>
    </row>
    <row r="39" spans="1:5" ht="18.75">
      <c r="A39" s="17" t="s">
        <v>27</v>
      </c>
      <c r="B39" s="14"/>
      <c r="C39" s="14"/>
      <c r="D39" s="46"/>
      <c r="E39" s="16">
        <f>E37*1.21</f>
        <v>0</v>
      </c>
    </row>
    <row r="40" spans="1:5" ht="18.75">
      <c r="A40" s="17"/>
      <c r="B40" s="14"/>
      <c r="C40" s="14"/>
      <c r="D40" s="46"/>
      <c r="E40" s="16"/>
    </row>
    <row r="41" spans="1:5">
      <c r="A41" s="3"/>
      <c r="B41" s="3"/>
      <c r="C41" s="3"/>
      <c r="D41" s="4"/>
      <c r="E41" s="3"/>
    </row>
    <row r="42" spans="1:5">
      <c r="A42" s="3" t="s">
        <v>35</v>
      </c>
      <c r="B42" s="3"/>
      <c r="C42" s="3"/>
      <c r="D42" s="4"/>
      <c r="E42" s="3"/>
    </row>
    <row r="43" spans="1:5">
      <c r="A43" s="30"/>
      <c r="D43" s="2"/>
    </row>
  </sheetData>
  <mergeCells count="1">
    <mergeCell ref="A1:E1"/>
  </mergeCells>
  <pageMargins left="0.25" right="0.25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6"/>
  <sheetViews>
    <sheetView topLeftCell="A16" workbookViewId="0">
      <selection activeCell="I35" sqref="I35"/>
    </sheetView>
  </sheetViews>
  <sheetFormatPr defaultRowHeight="15"/>
  <cols>
    <col min="1" max="1" width="42" customWidth="1"/>
    <col min="2" max="2" width="11.28515625" customWidth="1"/>
    <col min="3" max="3" width="11.5703125" customWidth="1"/>
    <col min="4" max="4" width="18.7109375" customWidth="1"/>
    <col min="5" max="5" width="15" customWidth="1"/>
  </cols>
  <sheetData>
    <row r="1" spans="1:5" ht="28.5">
      <c r="A1" s="57" t="s">
        <v>76</v>
      </c>
      <c r="B1" s="57"/>
      <c r="C1" s="57"/>
      <c r="D1" s="57"/>
      <c r="E1" s="57"/>
    </row>
    <row r="2" spans="1:5">
      <c r="D2" s="42"/>
      <c r="E2" s="33"/>
    </row>
    <row r="3" spans="1:5">
      <c r="A3" t="s">
        <v>3</v>
      </c>
      <c r="D3" s="43"/>
      <c r="E3" s="31"/>
    </row>
    <row r="4" spans="1:5">
      <c r="A4" t="s">
        <v>49</v>
      </c>
      <c r="D4" s="42"/>
      <c r="E4" s="33"/>
    </row>
    <row r="5" spans="1:5">
      <c r="D5" s="43"/>
      <c r="E5" s="31"/>
    </row>
    <row r="6" spans="1:5">
      <c r="A6" s="5" t="s">
        <v>0</v>
      </c>
      <c r="B6" s="6" t="s">
        <v>22</v>
      </c>
      <c r="C6" s="6" t="s">
        <v>23</v>
      </c>
      <c r="D6" s="21" t="s">
        <v>25</v>
      </c>
      <c r="E6" s="22" t="s">
        <v>24</v>
      </c>
    </row>
    <row r="7" spans="1:5" ht="17.25">
      <c r="A7" s="7" t="s">
        <v>4</v>
      </c>
      <c r="B7" s="26" t="s">
        <v>30</v>
      </c>
      <c r="C7" s="13">
        <v>69.5</v>
      </c>
      <c r="D7" s="4"/>
      <c r="E7" s="40"/>
    </row>
    <row r="8" spans="1:5" s="23" customFormat="1" ht="23.25" customHeight="1">
      <c r="A8" s="56" t="s">
        <v>38</v>
      </c>
      <c r="B8" s="19" t="s">
        <v>30</v>
      </c>
      <c r="C8" s="48">
        <v>29.2</v>
      </c>
      <c r="D8" s="20"/>
      <c r="E8" s="20"/>
    </row>
    <row r="9" spans="1:5" ht="17.25">
      <c r="A9" s="7" t="s">
        <v>6</v>
      </c>
      <c r="B9" s="26" t="s">
        <v>30</v>
      </c>
      <c r="C9" s="13">
        <v>69.5</v>
      </c>
      <c r="D9" s="4"/>
      <c r="E9" s="40"/>
    </row>
    <row r="10" spans="1:5" ht="17.25">
      <c r="A10" s="7" t="s">
        <v>43</v>
      </c>
      <c r="B10" s="26" t="s">
        <v>30</v>
      </c>
      <c r="C10" s="13">
        <v>30.5</v>
      </c>
      <c r="D10" s="4"/>
      <c r="E10" s="40"/>
    </row>
    <row r="11" spans="1:5">
      <c r="A11" s="7" t="s">
        <v>52</v>
      </c>
      <c r="B11" s="27" t="s">
        <v>31</v>
      </c>
      <c r="C11" s="34">
        <v>2</v>
      </c>
      <c r="D11" s="53"/>
      <c r="E11" s="40"/>
    </row>
    <row r="12" spans="1:5">
      <c r="A12" s="7" t="s">
        <v>12</v>
      </c>
      <c r="B12" s="28" t="s">
        <v>31</v>
      </c>
      <c r="C12" s="13">
        <v>1</v>
      </c>
      <c r="D12" s="53"/>
      <c r="E12" s="40"/>
    </row>
    <row r="13" spans="1:5">
      <c r="A13" s="7" t="s">
        <v>45</v>
      </c>
      <c r="B13" s="28" t="s">
        <v>31</v>
      </c>
      <c r="C13" s="13">
        <v>1</v>
      </c>
      <c r="D13" s="4"/>
      <c r="E13" s="40"/>
    </row>
    <row r="14" spans="1:5">
      <c r="A14" s="7" t="s">
        <v>53</v>
      </c>
      <c r="B14" s="27" t="s">
        <v>31</v>
      </c>
      <c r="C14" s="34">
        <v>3</v>
      </c>
      <c r="D14" s="4"/>
      <c r="E14" s="40"/>
    </row>
    <row r="15" spans="1:5">
      <c r="A15" s="7" t="s">
        <v>5</v>
      </c>
      <c r="B15" s="26" t="s">
        <v>28</v>
      </c>
      <c r="C15" s="13">
        <v>17.600000000000001</v>
      </c>
      <c r="D15" s="53"/>
      <c r="E15" s="40"/>
    </row>
    <row r="16" spans="1:5" ht="17.25">
      <c r="A16" s="7" t="s">
        <v>91</v>
      </c>
      <c r="B16" s="26" t="s">
        <v>30</v>
      </c>
      <c r="C16" s="13">
        <v>69.5</v>
      </c>
      <c r="D16" s="4"/>
      <c r="E16" s="40"/>
    </row>
    <row r="17" spans="1:5" ht="17.25">
      <c r="A17" s="7" t="s">
        <v>39</v>
      </c>
      <c r="B17" s="26" t="s">
        <v>30</v>
      </c>
      <c r="C17" s="13">
        <v>69.5</v>
      </c>
      <c r="D17" s="4"/>
      <c r="E17" s="40"/>
    </row>
    <row r="18" spans="1:5" ht="17.25">
      <c r="A18" s="7" t="s">
        <v>92</v>
      </c>
      <c r="B18" s="26" t="s">
        <v>30</v>
      </c>
      <c r="C18" s="13">
        <v>30.5</v>
      </c>
      <c r="D18" s="53"/>
      <c r="E18" s="39"/>
    </row>
    <row r="19" spans="1:5">
      <c r="A19" s="7" t="s">
        <v>93</v>
      </c>
      <c r="B19" s="1" t="s">
        <v>95</v>
      </c>
      <c r="C19" s="13">
        <v>3.05</v>
      </c>
      <c r="D19" s="53"/>
      <c r="E19" s="39"/>
    </row>
    <row r="20" spans="1:5" ht="17.25">
      <c r="A20" s="7" t="s">
        <v>7</v>
      </c>
      <c r="B20" s="26" t="s">
        <v>30</v>
      </c>
      <c r="C20" s="13">
        <v>30.5</v>
      </c>
      <c r="D20" s="4"/>
      <c r="E20" s="40"/>
    </row>
    <row r="21" spans="1:5" ht="17.25">
      <c r="A21" s="7" t="s">
        <v>8</v>
      </c>
      <c r="B21" s="26" t="s">
        <v>30</v>
      </c>
      <c r="C21" s="13">
        <v>100</v>
      </c>
      <c r="D21" s="4"/>
      <c r="E21" s="40"/>
    </row>
    <row r="22" spans="1:5" ht="17.25">
      <c r="A22" s="7" t="s">
        <v>9</v>
      </c>
      <c r="B22" s="26" t="s">
        <v>30</v>
      </c>
      <c r="C22" s="13">
        <v>100</v>
      </c>
      <c r="D22" s="4"/>
      <c r="E22" s="40"/>
    </row>
    <row r="23" spans="1:5" ht="17.25">
      <c r="A23" s="7" t="s">
        <v>10</v>
      </c>
      <c r="B23" s="26" t="s">
        <v>30</v>
      </c>
      <c r="C23" s="13">
        <v>100</v>
      </c>
      <c r="D23" s="4"/>
      <c r="E23" s="40"/>
    </row>
    <row r="24" spans="1:5">
      <c r="A24" s="7" t="s">
        <v>29</v>
      </c>
      <c r="B24" s="26" t="s">
        <v>37</v>
      </c>
      <c r="C24" s="13">
        <v>34</v>
      </c>
      <c r="D24" s="4"/>
      <c r="E24" s="40"/>
    </row>
    <row r="25" spans="1:5" ht="17.25">
      <c r="A25" s="7" t="s">
        <v>36</v>
      </c>
      <c r="B25" s="26" t="s">
        <v>30</v>
      </c>
      <c r="C25" s="13">
        <v>29.2</v>
      </c>
      <c r="D25" s="53"/>
      <c r="E25" s="40"/>
    </row>
    <row r="26" spans="1:5" ht="17.25">
      <c r="A26" s="7" t="s">
        <v>11</v>
      </c>
      <c r="B26" s="26" t="s">
        <v>30</v>
      </c>
      <c r="C26" s="13">
        <v>29.2</v>
      </c>
      <c r="D26" s="4"/>
      <c r="E26" s="40"/>
    </row>
    <row r="27" spans="1:5">
      <c r="A27" s="8" t="s">
        <v>34</v>
      </c>
      <c r="B27" s="26" t="s">
        <v>31</v>
      </c>
      <c r="C27" s="13">
        <v>1</v>
      </c>
      <c r="D27" s="53"/>
      <c r="E27" s="40"/>
    </row>
    <row r="28" spans="1:5">
      <c r="A28" s="7" t="s">
        <v>50</v>
      </c>
      <c r="B28" s="26" t="s">
        <v>31</v>
      </c>
      <c r="C28" s="13">
        <v>1</v>
      </c>
      <c r="D28" s="53"/>
      <c r="E28" s="40"/>
    </row>
    <row r="29" spans="1:5">
      <c r="A29" s="7" t="s">
        <v>51</v>
      </c>
      <c r="B29" s="27" t="s">
        <v>31</v>
      </c>
      <c r="C29" s="13">
        <v>1</v>
      </c>
      <c r="D29" s="47"/>
      <c r="E29" s="40"/>
    </row>
    <row r="30" spans="1:5">
      <c r="A30" s="7" t="s">
        <v>56</v>
      </c>
      <c r="B30" s="27" t="s">
        <v>31</v>
      </c>
      <c r="C30" s="13">
        <v>1</v>
      </c>
      <c r="D30" s="47"/>
      <c r="E30" s="40"/>
    </row>
    <row r="31" spans="1:5" ht="18.75" customHeight="1">
      <c r="A31" s="8" t="s">
        <v>21</v>
      </c>
      <c r="B31" s="26" t="s">
        <v>31</v>
      </c>
      <c r="C31" s="13">
        <v>6</v>
      </c>
      <c r="D31" s="4"/>
      <c r="E31" s="40"/>
    </row>
    <row r="32" spans="1:5">
      <c r="A32" s="8" t="s">
        <v>13</v>
      </c>
      <c r="B32" s="26" t="s">
        <v>44</v>
      </c>
      <c r="C32" s="13">
        <v>1</v>
      </c>
      <c r="D32" s="4"/>
      <c r="E32" s="40"/>
    </row>
    <row r="33" spans="1:5">
      <c r="A33" s="8" t="s">
        <v>33</v>
      </c>
      <c r="B33" s="26" t="s">
        <v>31</v>
      </c>
      <c r="C33" s="13">
        <v>1</v>
      </c>
      <c r="D33" s="4"/>
      <c r="E33" s="40"/>
    </row>
    <row r="34" spans="1:5">
      <c r="A34" s="8" t="s">
        <v>54</v>
      </c>
      <c r="B34" s="26" t="s">
        <v>44</v>
      </c>
      <c r="C34" s="13">
        <v>1</v>
      </c>
      <c r="D34" s="53"/>
      <c r="E34" s="40"/>
    </row>
    <row r="35" spans="1:5">
      <c r="A35" s="8" t="s">
        <v>55</v>
      </c>
      <c r="B35" s="26" t="s">
        <v>44</v>
      </c>
      <c r="C35" s="13">
        <v>1</v>
      </c>
      <c r="D35" s="53"/>
      <c r="E35" s="40"/>
    </row>
    <row r="36" spans="1:5">
      <c r="A36" s="8" t="s">
        <v>14</v>
      </c>
      <c r="B36" s="26" t="s">
        <v>31</v>
      </c>
      <c r="C36" s="13">
        <v>1</v>
      </c>
      <c r="D36" s="4"/>
      <c r="E36" s="40"/>
    </row>
    <row r="37" spans="1:5">
      <c r="A37" s="8" t="s">
        <v>15</v>
      </c>
      <c r="B37" s="26" t="s">
        <v>31</v>
      </c>
      <c r="C37" s="13">
        <v>1</v>
      </c>
      <c r="D37" s="4"/>
      <c r="E37" s="40"/>
    </row>
    <row r="38" spans="1:5">
      <c r="D38" s="43"/>
      <c r="E38" s="31"/>
    </row>
    <row r="39" spans="1:5">
      <c r="A39" s="3"/>
      <c r="B39" s="3"/>
      <c r="C39" s="3"/>
      <c r="D39" s="4"/>
      <c r="E39" s="18" t="s">
        <v>1</v>
      </c>
    </row>
    <row r="40" spans="1:5" ht="18.75">
      <c r="A40" s="9" t="s">
        <v>26</v>
      </c>
      <c r="B40" s="9"/>
      <c r="C40" s="9"/>
      <c r="D40" s="44"/>
      <c r="E40" s="10">
        <f>SUM(E7:E39)</f>
        <v>0</v>
      </c>
    </row>
    <row r="41" spans="1:5" ht="18.75">
      <c r="A41" s="11"/>
      <c r="B41" s="11"/>
      <c r="C41" s="11"/>
      <c r="D41" s="45"/>
      <c r="E41" s="13" t="s">
        <v>2</v>
      </c>
    </row>
    <row r="42" spans="1:5" ht="18.75">
      <c r="A42" s="17" t="s">
        <v>27</v>
      </c>
      <c r="B42" s="14"/>
      <c r="C42" s="14"/>
      <c r="D42" s="46"/>
      <c r="E42" s="16">
        <f>E40*1.21</f>
        <v>0</v>
      </c>
    </row>
    <row r="43" spans="1:5" ht="18.75">
      <c r="A43" s="17"/>
      <c r="B43" s="14"/>
      <c r="C43" s="14"/>
      <c r="D43" s="46"/>
      <c r="E43" s="16"/>
    </row>
    <row r="44" spans="1:5">
      <c r="A44" s="3"/>
      <c r="B44" s="3"/>
      <c r="C44" s="3"/>
      <c r="D44" s="4"/>
      <c r="E44" s="3"/>
    </row>
    <row r="45" spans="1:5">
      <c r="A45" s="3" t="s">
        <v>35</v>
      </c>
      <c r="B45" s="3"/>
      <c r="C45" s="3"/>
      <c r="D45" s="4"/>
      <c r="E45" s="3"/>
    </row>
    <row r="46" spans="1:5">
      <c r="D46" s="2"/>
    </row>
  </sheetData>
  <mergeCells count="1">
    <mergeCell ref="A1:E1"/>
  </mergeCells>
  <pageMargins left="0.25" right="0.25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8"/>
  <sheetViews>
    <sheetView workbookViewId="0">
      <selection activeCell="G46" sqref="G46"/>
    </sheetView>
  </sheetViews>
  <sheetFormatPr defaultRowHeight="15"/>
  <cols>
    <col min="1" max="1" width="42.140625" customWidth="1"/>
    <col min="2" max="2" width="11.140625" customWidth="1"/>
    <col min="3" max="3" width="11.42578125" customWidth="1"/>
    <col min="4" max="4" width="18.7109375" customWidth="1"/>
    <col min="5" max="5" width="15.42578125" customWidth="1"/>
  </cols>
  <sheetData>
    <row r="1" spans="1:5" ht="28.5">
      <c r="A1" s="57" t="s">
        <v>77</v>
      </c>
      <c r="B1" s="57"/>
      <c r="C1" s="57"/>
      <c r="D1" s="57"/>
      <c r="E1" s="57"/>
    </row>
    <row r="2" spans="1:5">
      <c r="D2" s="43"/>
      <c r="E2" s="31"/>
    </row>
    <row r="3" spans="1:5">
      <c r="A3" t="s">
        <v>3</v>
      </c>
      <c r="D3" s="43"/>
      <c r="E3" s="31"/>
    </row>
    <row r="4" spans="1:5">
      <c r="A4" t="s">
        <v>57</v>
      </c>
      <c r="D4" s="42"/>
      <c r="E4" s="33"/>
    </row>
    <row r="5" spans="1:5">
      <c r="D5" s="43"/>
      <c r="E5" s="31"/>
    </row>
    <row r="6" spans="1:5">
      <c r="A6" s="5" t="s">
        <v>0</v>
      </c>
      <c r="B6" s="6" t="s">
        <v>22</v>
      </c>
      <c r="C6" s="6" t="s">
        <v>23</v>
      </c>
      <c r="D6" s="21" t="s">
        <v>25</v>
      </c>
      <c r="E6" s="22" t="s">
        <v>24</v>
      </c>
    </row>
    <row r="7" spans="1:5" ht="18.75" customHeight="1">
      <c r="A7" s="7" t="s">
        <v>4</v>
      </c>
      <c r="B7" s="26" t="s">
        <v>30</v>
      </c>
      <c r="C7" s="13">
        <v>64.400000000000006</v>
      </c>
      <c r="D7" s="4"/>
      <c r="E7" s="40"/>
    </row>
    <row r="8" spans="1:5" ht="20.25" customHeight="1">
      <c r="A8" s="7" t="s">
        <v>38</v>
      </c>
      <c r="B8" s="26" t="s">
        <v>30</v>
      </c>
      <c r="C8" s="13">
        <v>26.5</v>
      </c>
      <c r="D8" s="4"/>
      <c r="E8" s="40"/>
    </row>
    <row r="9" spans="1:5" ht="17.25">
      <c r="A9" s="7" t="s">
        <v>6</v>
      </c>
      <c r="B9" s="26" t="s">
        <v>30</v>
      </c>
      <c r="C9" s="13">
        <v>64.400000000000006</v>
      </c>
      <c r="D9" s="4"/>
      <c r="E9" s="40"/>
    </row>
    <row r="10" spans="1:5" ht="15.75" customHeight="1">
      <c r="A10" s="7" t="s">
        <v>43</v>
      </c>
      <c r="B10" s="26" t="s">
        <v>30</v>
      </c>
      <c r="C10" s="13">
        <v>26.5</v>
      </c>
      <c r="D10" s="4"/>
      <c r="E10" s="40"/>
    </row>
    <row r="11" spans="1:5">
      <c r="A11" s="7" t="s">
        <v>52</v>
      </c>
      <c r="B11" s="27" t="s">
        <v>31</v>
      </c>
      <c r="C11" s="34">
        <v>2</v>
      </c>
      <c r="D11" s="53"/>
      <c r="E11" s="40"/>
    </row>
    <row r="12" spans="1:5">
      <c r="A12" s="7" t="s">
        <v>12</v>
      </c>
      <c r="B12" s="28" t="s">
        <v>31</v>
      </c>
      <c r="C12" s="13">
        <v>2</v>
      </c>
      <c r="D12" s="53"/>
      <c r="E12" s="40"/>
    </row>
    <row r="13" spans="1:5">
      <c r="A13" s="7" t="s">
        <v>45</v>
      </c>
      <c r="B13" s="28" t="s">
        <v>31</v>
      </c>
      <c r="C13" s="13">
        <v>2</v>
      </c>
      <c r="D13" s="4"/>
      <c r="E13" s="40"/>
    </row>
    <row r="14" spans="1:5">
      <c r="A14" s="7" t="s">
        <v>53</v>
      </c>
      <c r="B14" s="27" t="s">
        <v>31</v>
      </c>
      <c r="C14" s="34">
        <v>2</v>
      </c>
      <c r="D14" s="4"/>
      <c r="E14" s="40"/>
    </row>
    <row r="15" spans="1:5">
      <c r="A15" s="7" t="s">
        <v>5</v>
      </c>
      <c r="B15" s="26" t="s">
        <v>28</v>
      </c>
      <c r="C15" s="13">
        <v>18.37</v>
      </c>
      <c r="D15" s="53"/>
      <c r="E15" s="40"/>
    </row>
    <row r="16" spans="1:5" ht="17.25">
      <c r="A16" s="7" t="s">
        <v>91</v>
      </c>
      <c r="B16" s="26" t="s">
        <v>30</v>
      </c>
      <c r="C16" s="13">
        <v>64.400000000000006</v>
      </c>
      <c r="D16" s="4"/>
      <c r="E16" s="40"/>
    </row>
    <row r="17" spans="1:5" ht="17.25" customHeight="1">
      <c r="A17" s="7" t="s">
        <v>39</v>
      </c>
      <c r="B17" s="26" t="s">
        <v>30</v>
      </c>
      <c r="C17" s="13">
        <v>64.400000000000006</v>
      </c>
      <c r="D17" s="4"/>
      <c r="E17" s="40"/>
    </row>
    <row r="18" spans="1:5" ht="17.25">
      <c r="A18" s="7" t="s">
        <v>92</v>
      </c>
      <c r="B18" s="26" t="s">
        <v>30</v>
      </c>
      <c r="C18" s="13">
        <v>26.5</v>
      </c>
      <c r="D18" s="53"/>
      <c r="E18" s="39"/>
    </row>
    <row r="19" spans="1:5">
      <c r="A19" s="7" t="s">
        <v>93</v>
      </c>
      <c r="B19" s="1" t="s">
        <v>95</v>
      </c>
      <c r="C19" s="13">
        <v>2.65</v>
      </c>
      <c r="D19" s="53"/>
      <c r="E19" s="39"/>
    </row>
    <row r="20" spans="1:5" ht="17.25">
      <c r="A20" s="7" t="s">
        <v>7</v>
      </c>
      <c r="B20" s="26" t="s">
        <v>30</v>
      </c>
      <c r="C20" s="13">
        <v>26.5</v>
      </c>
      <c r="D20" s="4"/>
      <c r="E20" s="40"/>
    </row>
    <row r="21" spans="1:5" ht="17.25">
      <c r="A21" s="7" t="s">
        <v>8</v>
      </c>
      <c r="B21" s="26" t="s">
        <v>30</v>
      </c>
      <c r="C21" s="13">
        <v>90.9</v>
      </c>
      <c r="D21" s="4"/>
      <c r="E21" s="40"/>
    </row>
    <row r="22" spans="1:5" ht="17.25">
      <c r="A22" s="7" t="s">
        <v>9</v>
      </c>
      <c r="B22" s="26" t="s">
        <v>30</v>
      </c>
      <c r="C22" s="13">
        <v>90.9</v>
      </c>
      <c r="D22" s="4"/>
      <c r="E22" s="40"/>
    </row>
    <row r="23" spans="1:5" ht="17.25">
      <c r="A23" s="7" t="s">
        <v>10</v>
      </c>
      <c r="B23" s="26" t="s">
        <v>30</v>
      </c>
      <c r="C23" s="13">
        <v>90.9</v>
      </c>
      <c r="D23" s="4"/>
      <c r="E23" s="40"/>
    </row>
    <row r="24" spans="1:5">
      <c r="A24" s="7" t="s">
        <v>29</v>
      </c>
      <c r="B24" s="26" t="s">
        <v>37</v>
      </c>
      <c r="C24" s="13">
        <v>39</v>
      </c>
      <c r="D24" s="4"/>
      <c r="E24" s="40"/>
    </row>
    <row r="25" spans="1:5" ht="17.25">
      <c r="A25" s="7" t="s">
        <v>36</v>
      </c>
      <c r="B25" s="26" t="s">
        <v>30</v>
      </c>
      <c r="C25" s="13">
        <v>25.4</v>
      </c>
      <c r="D25" s="53"/>
      <c r="E25" s="40"/>
    </row>
    <row r="26" spans="1:5" ht="17.25">
      <c r="A26" s="7" t="s">
        <v>11</v>
      </c>
      <c r="B26" s="26" t="s">
        <v>30</v>
      </c>
      <c r="C26" s="13">
        <v>25.4</v>
      </c>
      <c r="D26" s="4"/>
      <c r="E26" s="40"/>
    </row>
    <row r="27" spans="1:5" ht="18" customHeight="1">
      <c r="A27" s="8" t="s">
        <v>34</v>
      </c>
      <c r="B27" s="26" t="s">
        <v>31</v>
      </c>
      <c r="C27" s="13">
        <v>2</v>
      </c>
      <c r="D27" s="53"/>
      <c r="E27" s="40"/>
    </row>
    <row r="28" spans="1:5">
      <c r="A28" s="7" t="s">
        <v>58</v>
      </c>
      <c r="B28" s="26" t="s">
        <v>31</v>
      </c>
      <c r="C28" s="13">
        <v>1</v>
      </c>
      <c r="D28" s="53"/>
      <c r="E28" s="40"/>
    </row>
    <row r="29" spans="1:5">
      <c r="A29" s="7" t="s">
        <v>59</v>
      </c>
      <c r="B29" s="26" t="s">
        <v>31</v>
      </c>
      <c r="C29" s="13">
        <v>1</v>
      </c>
      <c r="D29" s="4"/>
      <c r="E29" s="40"/>
    </row>
    <row r="30" spans="1:5">
      <c r="A30" s="7" t="s">
        <v>51</v>
      </c>
      <c r="B30" s="27" t="s">
        <v>31</v>
      </c>
      <c r="C30" s="34">
        <v>2</v>
      </c>
      <c r="D30" s="4"/>
      <c r="E30" s="40"/>
    </row>
    <row r="31" spans="1:5">
      <c r="A31" s="7" t="s">
        <v>56</v>
      </c>
      <c r="B31" s="27" t="s">
        <v>31</v>
      </c>
      <c r="C31" s="34">
        <v>1</v>
      </c>
      <c r="D31" s="4"/>
      <c r="E31" s="40"/>
    </row>
    <row r="32" spans="1:5">
      <c r="A32" s="8" t="s">
        <v>85</v>
      </c>
      <c r="B32" s="26" t="s">
        <v>31</v>
      </c>
      <c r="C32" s="13">
        <v>4</v>
      </c>
      <c r="D32" s="4"/>
      <c r="E32" s="40"/>
    </row>
    <row r="33" spans="1:5" ht="17.25" customHeight="1">
      <c r="A33" s="8" t="s">
        <v>21</v>
      </c>
      <c r="B33" s="26" t="s">
        <v>31</v>
      </c>
      <c r="C33" s="13">
        <v>6</v>
      </c>
      <c r="D33" s="4"/>
      <c r="E33" s="40"/>
    </row>
    <row r="34" spans="1:5">
      <c r="A34" s="8" t="s">
        <v>13</v>
      </c>
      <c r="B34" s="26" t="s">
        <v>44</v>
      </c>
      <c r="C34" s="13">
        <v>1</v>
      </c>
      <c r="D34" s="4"/>
      <c r="E34" s="40"/>
    </row>
    <row r="35" spans="1:5">
      <c r="A35" s="8" t="s">
        <v>33</v>
      </c>
      <c r="B35" s="26" t="s">
        <v>31</v>
      </c>
      <c r="C35" s="13">
        <v>1</v>
      </c>
      <c r="D35" s="4"/>
      <c r="E35" s="40"/>
    </row>
    <row r="36" spans="1:5">
      <c r="A36" s="8" t="s">
        <v>20</v>
      </c>
      <c r="B36" s="26" t="s">
        <v>44</v>
      </c>
      <c r="C36" s="13">
        <v>1</v>
      </c>
      <c r="D36" s="53"/>
      <c r="E36" s="40"/>
    </row>
    <row r="37" spans="1:5">
      <c r="A37" s="8" t="s">
        <v>55</v>
      </c>
      <c r="B37" s="26" t="s">
        <v>44</v>
      </c>
      <c r="C37" s="34">
        <v>1</v>
      </c>
      <c r="D37" s="53"/>
      <c r="E37" s="40"/>
    </row>
    <row r="38" spans="1:5">
      <c r="A38" s="8" t="s">
        <v>14</v>
      </c>
      <c r="B38" s="26" t="s">
        <v>31</v>
      </c>
      <c r="C38" s="13">
        <v>1</v>
      </c>
      <c r="D38" s="4"/>
      <c r="E38" s="40"/>
    </row>
    <row r="39" spans="1:5">
      <c r="A39" s="8" t="s">
        <v>15</v>
      </c>
      <c r="B39" s="26" t="s">
        <v>31</v>
      </c>
      <c r="C39" s="13">
        <v>1</v>
      </c>
      <c r="D39" s="4"/>
      <c r="E39" s="40"/>
    </row>
    <row r="40" spans="1:5">
      <c r="A40" s="30"/>
      <c r="B40" s="32"/>
      <c r="C40" s="33"/>
      <c r="D40" s="2"/>
      <c r="E40" s="33"/>
    </row>
    <row r="41" spans="1:5">
      <c r="A41" s="3"/>
      <c r="B41" s="3"/>
      <c r="C41" s="3"/>
      <c r="D41" s="4"/>
      <c r="E41" s="18" t="s">
        <v>1</v>
      </c>
    </row>
    <row r="42" spans="1:5" ht="18.75">
      <c r="A42" s="9" t="s">
        <v>26</v>
      </c>
      <c r="B42" s="9"/>
      <c r="C42" s="9"/>
      <c r="D42" s="44"/>
      <c r="E42" s="10">
        <f>SUM(E7:E41)</f>
        <v>0</v>
      </c>
    </row>
    <row r="43" spans="1:5" ht="18.75">
      <c r="A43" s="11"/>
      <c r="B43" s="11"/>
      <c r="C43" s="11"/>
      <c r="D43" s="45"/>
      <c r="E43" s="13" t="s">
        <v>2</v>
      </c>
    </row>
    <row r="44" spans="1:5" ht="18.75">
      <c r="A44" s="17" t="s">
        <v>27</v>
      </c>
      <c r="B44" s="14"/>
      <c r="C44" s="14"/>
      <c r="D44" s="46"/>
      <c r="E44" s="16">
        <f>E42*1.21</f>
        <v>0</v>
      </c>
    </row>
    <row r="45" spans="1:5" ht="18.75">
      <c r="A45" s="17"/>
      <c r="B45" s="14"/>
      <c r="C45" s="14"/>
      <c r="D45" s="46"/>
      <c r="E45" s="16"/>
    </row>
    <row r="46" spans="1:5">
      <c r="A46" s="3"/>
      <c r="B46" s="3"/>
      <c r="C46" s="3"/>
      <c r="D46" s="4"/>
      <c r="E46" s="3"/>
    </row>
    <row r="47" spans="1:5">
      <c r="A47" s="3" t="s">
        <v>35</v>
      </c>
      <c r="B47" s="3"/>
      <c r="C47" s="3"/>
      <c r="D47" s="4"/>
      <c r="E47" s="3"/>
    </row>
    <row r="48" spans="1:5">
      <c r="D48" s="2"/>
    </row>
  </sheetData>
  <mergeCells count="1">
    <mergeCell ref="A1:E1"/>
  </mergeCells>
  <pageMargins left="0.25" right="0.25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3"/>
  <sheetViews>
    <sheetView workbookViewId="0">
      <selection activeCell="D29" sqref="D29"/>
    </sheetView>
  </sheetViews>
  <sheetFormatPr defaultRowHeight="15"/>
  <cols>
    <col min="1" max="1" width="42" customWidth="1"/>
    <col min="2" max="2" width="10.85546875" customWidth="1"/>
    <col min="3" max="3" width="11.5703125" customWidth="1"/>
    <col min="4" max="4" width="18.7109375" customWidth="1"/>
    <col min="5" max="5" width="15.5703125" customWidth="1"/>
  </cols>
  <sheetData>
    <row r="1" spans="1:5" ht="28.5">
      <c r="A1" s="57" t="s">
        <v>79</v>
      </c>
      <c r="B1" s="57"/>
      <c r="C1" s="57"/>
      <c r="D1" s="57"/>
      <c r="E1" s="57"/>
    </row>
    <row r="2" spans="1:5">
      <c r="D2" s="2"/>
    </row>
    <row r="3" spans="1:5">
      <c r="A3" t="s">
        <v>3</v>
      </c>
      <c r="D3" s="2"/>
    </row>
    <row r="4" spans="1:5">
      <c r="A4" t="s">
        <v>48</v>
      </c>
      <c r="D4" s="2"/>
    </row>
    <row r="5" spans="1:5">
      <c r="D5" s="2"/>
    </row>
    <row r="6" spans="1:5">
      <c r="A6" s="5" t="s">
        <v>0</v>
      </c>
      <c r="B6" s="6" t="s">
        <v>22</v>
      </c>
      <c r="C6" s="6" t="s">
        <v>23</v>
      </c>
      <c r="D6" s="21" t="s">
        <v>25</v>
      </c>
      <c r="E6" s="22" t="s">
        <v>24</v>
      </c>
    </row>
    <row r="7" spans="1:5">
      <c r="A7" s="7" t="s">
        <v>41</v>
      </c>
      <c r="B7" s="25" t="s">
        <v>44</v>
      </c>
      <c r="C7" s="13">
        <v>1</v>
      </c>
      <c r="D7" s="4"/>
      <c r="E7" s="39"/>
    </row>
    <row r="8" spans="1:5" ht="17.25">
      <c r="A8" s="7" t="s">
        <v>4</v>
      </c>
      <c r="B8" s="26" t="s">
        <v>30</v>
      </c>
      <c r="C8" s="13">
        <v>27.9</v>
      </c>
      <c r="D8" s="4"/>
      <c r="E8" s="39"/>
    </row>
    <row r="9" spans="1:5" ht="17.25">
      <c r="A9" s="7" t="s">
        <v>38</v>
      </c>
      <c r="B9" s="26" t="s">
        <v>30</v>
      </c>
      <c r="C9" s="13">
        <v>5.3</v>
      </c>
      <c r="D9" s="4"/>
      <c r="E9" s="39"/>
    </row>
    <row r="10" spans="1:5" ht="17.25">
      <c r="A10" s="7" t="s">
        <v>6</v>
      </c>
      <c r="B10" s="26" t="s">
        <v>30</v>
      </c>
      <c r="C10" s="13">
        <v>27.9</v>
      </c>
      <c r="D10" s="4"/>
      <c r="E10" s="39"/>
    </row>
    <row r="11" spans="1:5" ht="17.25">
      <c r="A11" s="7" t="s">
        <v>43</v>
      </c>
      <c r="B11" s="26" t="s">
        <v>30</v>
      </c>
      <c r="C11" s="13">
        <v>5.3</v>
      </c>
      <c r="D11" s="4"/>
      <c r="E11" s="39"/>
    </row>
    <row r="12" spans="1:5">
      <c r="A12" s="7" t="s">
        <v>42</v>
      </c>
      <c r="B12" s="27" t="s">
        <v>44</v>
      </c>
      <c r="C12" s="13">
        <v>1</v>
      </c>
      <c r="D12" s="4"/>
      <c r="E12" s="39"/>
    </row>
    <row r="13" spans="1:5">
      <c r="A13" s="7" t="s">
        <v>5</v>
      </c>
      <c r="B13" s="26" t="s">
        <v>28</v>
      </c>
      <c r="C13" s="13">
        <v>6.35</v>
      </c>
      <c r="D13" s="53"/>
      <c r="E13" s="39"/>
    </row>
    <row r="14" spans="1:5" ht="17.25">
      <c r="A14" s="7" t="s">
        <v>91</v>
      </c>
      <c r="B14" s="26" t="s">
        <v>30</v>
      </c>
      <c r="C14" s="13">
        <v>27.9</v>
      </c>
      <c r="D14" s="4"/>
      <c r="E14" s="39"/>
    </row>
    <row r="15" spans="1:5" ht="17.25">
      <c r="A15" s="7" t="s">
        <v>39</v>
      </c>
      <c r="B15" s="26" t="s">
        <v>30</v>
      </c>
      <c r="C15" s="13">
        <v>27.9</v>
      </c>
      <c r="D15" s="4"/>
      <c r="E15" s="39"/>
    </row>
    <row r="16" spans="1:5" ht="17.25">
      <c r="A16" s="7" t="s">
        <v>46</v>
      </c>
      <c r="B16" s="26" t="s">
        <v>30</v>
      </c>
      <c r="C16" s="13">
        <v>5.3</v>
      </c>
      <c r="D16" s="53"/>
      <c r="E16" s="39"/>
    </row>
    <row r="17" spans="1:5" ht="17.25">
      <c r="A17" s="7" t="s">
        <v>92</v>
      </c>
      <c r="B17" s="26" t="s">
        <v>30</v>
      </c>
      <c r="C17" s="13">
        <v>5.3</v>
      </c>
      <c r="D17" s="53"/>
      <c r="E17" s="39"/>
    </row>
    <row r="18" spans="1:5">
      <c r="A18" s="7" t="s">
        <v>93</v>
      </c>
      <c r="B18" s="26" t="s">
        <v>94</v>
      </c>
      <c r="C18" s="13">
        <v>0.53</v>
      </c>
      <c r="D18" s="53"/>
      <c r="E18" s="39"/>
    </row>
    <row r="19" spans="1:5" ht="17.25">
      <c r="A19" s="7" t="s">
        <v>7</v>
      </c>
      <c r="B19" s="26" t="s">
        <v>30</v>
      </c>
      <c r="C19" s="13">
        <v>5.3</v>
      </c>
      <c r="D19" s="4"/>
      <c r="E19" s="39"/>
    </row>
    <row r="20" spans="1:5" ht="17.25">
      <c r="A20" s="7" t="s">
        <v>8</v>
      </c>
      <c r="B20" s="26" t="s">
        <v>30</v>
      </c>
      <c r="C20" s="13">
        <v>33.200000000000003</v>
      </c>
      <c r="D20" s="4"/>
      <c r="E20" s="39"/>
    </row>
    <row r="21" spans="1:5" ht="17.25">
      <c r="A21" s="7" t="s">
        <v>9</v>
      </c>
      <c r="B21" s="26" t="s">
        <v>30</v>
      </c>
      <c r="C21" s="13">
        <v>33.200000000000003</v>
      </c>
      <c r="D21" s="4"/>
      <c r="E21" s="39"/>
    </row>
    <row r="22" spans="1:5" ht="17.25">
      <c r="A22" s="7" t="s">
        <v>10</v>
      </c>
      <c r="B22" s="26" t="s">
        <v>30</v>
      </c>
      <c r="C22" s="13">
        <v>33.200000000000003</v>
      </c>
      <c r="D22" s="4"/>
      <c r="E22" s="39"/>
    </row>
    <row r="23" spans="1:5">
      <c r="A23" s="7" t="s">
        <v>29</v>
      </c>
      <c r="B23" s="26" t="s">
        <v>37</v>
      </c>
      <c r="C23" s="13">
        <v>23</v>
      </c>
      <c r="D23" s="4"/>
      <c r="E23" s="39"/>
    </row>
    <row r="24" spans="1:5" ht="17.25">
      <c r="A24" s="7" t="s">
        <v>36</v>
      </c>
      <c r="B24" s="26" t="s">
        <v>30</v>
      </c>
      <c r="C24" s="13">
        <v>5.3</v>
      </c>
      <c r="D24" s="53"/>
      <c r="E24" s="39"/>
    </row>
    <row r="25" spans="1:5" ht="17.25">
      <c r="A25" s="7" t="s">
        <v>11</v>
      </c>
      <c r="B25" s="26" t="s">
        <v>30</v>
      </c>
      <c r="C25" s="13">
        <v>5.3</v>
      </c>
      <c r="D25" s="4"/>
      <c r="E25" s="39"/>
    </row>
    <row r="26" spans="1:5">
      <c r="A26" s="8" t="s">
        <v>21</v>
      </c>
      <c r="B26" s="26" t="s">
        <v>31</v>
      </c>
      <c r="C26" s="13">
        <v>2</v>
      </c>
      <c r="D26" s="4"/>
      <c r="E26" s="39"/>
    </row>
    <row r="27" spans="1:5">
      <c r="A27" s="8" t="s">
        <v>47</v>
      </c>
      <c r="B27" s="26" t="s">
        <v>44</v>
      </c>
      <c r="C27" s="13">
        <v>1</v>
      </c>
      <c r="D27" s="4"/>
      <c r="E27" s="39"/>
    </row>
    <row r="28" spans="1:5">
      <c r="A28" s="8" t="s">
        <v>13</v>
      </c>
      <c r="B28" s="26" t="s">
        <v>44</v>
      </c>
      <c r="C28" s="13">
        <v>1</v>
      </c>
      <c r="D28" s="4"/>
      <c r="E28" s="39"/>
    </row>
    <row r="29" spans="1:5">
      <c r="A29" s="8" t="s">
        <v>33</v>
      </c>
      <c r="B29" s="26" t="s">
        <v>31</v>
      </c>
      <c r="C29" s="13">
        <v>1</v>
      </c>
      <c r="D29" s="4"/>
      <c r="E29" s="39"/>
    </row>
    <row r="30" spans="1:5">
      <c r="A30" s="8" t="s">
        <v>40</v>
      </c>
      <c r="B30" s="26" t="s">
        <v>44</v>
      </c>
      <c r="C30" s="13">
        <v>1</v>
      </c>
      <c r="D30" s="53"/>
      <c r="E30" s="39"/>
    </row>
    <row r="31" spans="1:5">
      <c r="A31" s="8" t="s">
        <v>54</v>
      </c>
      <c r="B31" s="26" t="s">
        <v>44</v>
      </c>
      <c r="C31" s="13">
        <v>1</v>
      </c>
      <c r="D31" s="53"/>
      <c r="E31" s="39"/>
    </row>
    <row r="32" spans="1:5">
      <c r="A32" s="8" t="s">
        <v>55</v>
      </c>
      <c r="B32" s="26" t="s">
        <v>44</v>
      </c>
      <c r="C32" s="13">
        <v>1</v>
      </c>
      <c r="D32" s="53"/>
      <c r="E32" s="39"/>
    </row>
    <row r="33" spans="1:5">
      <c r="A33" s="8" t="s">
        <v>14</v>
      </c>
      <c r="B33" s="26" t="s">
        <v>31</v>
      </c>
      <c r="C33" s="13">
        <v>1</v>
      </c>
      <c r="D33" s="4"/>
      <c r="E33" s="39"/>
    </row>
    <row r="34" spans="1:5">
      <c r="A34" s="8" t="s">
        <v>15</v>
      </c>
      <c r="B34" s="26" t="s">
        <v>31</v>
      </c>
      <c r="C34" s="13">
        <v>1</v>
      </c>
      <c r="D34" s="4"/>
      <c r="E34" s="39"/>
    </row>
    <row r="35" spans="1:5">
      <c r="D35" s="2"/>
    </row>
    <row r="36" spans="1:5">
      <c r="A36" s="3"/>
      <c r="B36" s="3"/>
      <c r="C36" s="3"/>
      <c r="D36" s="4"/>
      <c r="E36" s="18" t="s">
        <v>1</v>
      </c>
    </row>
    <row r="37" spans="1:5" ht="18.75">
      <c r="A37" s="9" t="s">
        <v>26</v>
      </c>
      <c r="B37" s="9"/>
      <c r="C37" s="9"/>
      <c r="D37" s="44"/>
      <c r="E37" s="10">
        <f>SUM(E7:E36)</f>
        <v>0</v>
      </c>
    </row>
    <row r="38" spans="1:5" ht="18.75">
      <c r="A38" s="11"/>
      <c r="B38" s="11"/>
      <c r="C38" s="11"/>
      <c r="D38" s="45"/>
      <c r="E38" s="13" t="s">
        <v>2</v>
      </c>
    </row>
    <row r="39" spans="1:5" ht="18.75">
      <c r="A39" s="17" t="s">
        <v>27</v>
      </c>
      <c r="B39" s="14"/>
      <c r="C39" s="14"/>
      <c r="D39" s="46"/>
      <c r="E39" s="16">
        <f>E37*1.21</f>
        <v>0</v>
      </c>
    </row>
    <row r="40" spans="1:5" ht="18.75">
      <c r="A40" s="17"/>
      <c r="B40" s="14"/>
      <c r="C40" s="14"/>
      <c r="D40" s="46"/>
      <c r="E40" s="16"/>
    </row>
    <row r="41" spans="1:5">
      <c r="A41" s="3"/>
      <c r="B41" s="3"/>
      <c r="C41" s="3"/>
      <c r="D41" s="4"/>
      <c r="E41" s="3"/>
    </row>
    <row r="42" spans="1:5">
      <c r="A42" s="3" t="s">
        <v>35</v>
      </c>
      <c r="B42" s="3"/>
      <c r="C42" s="3"/>
      <c r="D42" s="4"/>
      <c r="E42" s="3"/>
    </row>
    <row r="43" spans="1:5">
      <c r="D43" s="2"/>
    </row>
  </sheetData>
  <mergeCells count="1">
    <mergeCell ref="A1:E1"/>
  </mergeCells>
  <pageMargins left="0.25" right="0.25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61"/>
  <sheetViews>
    <sheetView tabSelected="1" workbookViewId="0">
      <selection activeCell="G28" sqref="G28"/>
    </sheetView>
  </sheetViews>
  <sheetFormatPr defaultRowHeight="15"/>
  <cols>
    <col min="1" max="1" width="42" customWidth="1"/>
    <col min="2" max="2" width="11.85546875" customWidth="1"/>
    <col min="3" max="3" width="11.42578125" customWidth="1"/>
    <col min="4" max="4" width="18.140625" customWidth="1"/>
    <col min="5" max="5" width="15.28515625" customWidth="1"/>
  </cols>
  <sheetData>
    <row r="1" spans="1:5" ht="28.5">
      <c r="A1" s="57" t="s">
        <v>80</v>
      </c>
      <c r="B1" s="57"/>
      <c r="C1" s="57"/>
      <c r="D1" s="57"/>
      <c r="E1" s="57"/>
    </row>
    <row r="2" spans="1:5">
      <c r="D2" s="2"/>
    </row>
    <row r="3" spans="1:5">
      <c r="A3" t="s">
        <v>3</v>
      </c>
      <c r="D3" s="2"/>
    </row>
    <row r="4" spans="1:5">
      <c r="A4" t="s">
        <v>69</v>
      </c>
      <c r="D4" s="2"/>
    </row>
    <row r="5" spans="1:5">
      <c r="D5" s="2"/>
    </row>
    <row r="6" spans="1:5">
      <c r="A6" s="5" t="s">
        <v>0</v>
      </c>
      <c r="B6" s="6" t="s">
        <v>22</v>
      </c>
      <c r="C6" s="6" t="s">
        <v>23</v>
      </c>
      <c r="D6" s="21" t="s">
        <v>25</v>
      </c>
      <c r="E6" s="22" t="s">
        <v>24</v>
      </c>
    </row>
    <row r="7" spans="1:5">
      <c r="A7" s="36" t="s">
        <v>83</v>
      </c>
      <c r="B7" s="37" t="s">
        <v>44</v>
      </c>
      <c r="C7" s="37">
        <v>1</v>
      </c>
      <c r="D7" s="4"/>
      <c r="E7" s="41"/>
    </row>
    <row r="8" spans="1:5" ht="17.25">
      <c r="A8" s="7" t="s">
        <v>4</v>
      </c>
      <c r="B8" s="26" t="s">
        <v>30</v>
      </c>
      <c r="C8" s="13">
        <v>75.599999999999994</v>
      </c>
      <c r="D8" s="4"/>
      <c r="E8" s="41"/>
    </row>
    <row r="9" spans="1:5" ht="17.25">
      <c r="A9" s="7" t="s">
        <v>38</v>
      </c>
      <c r="B9" s="26" t="s">
        <v>30</v>
      </c>
      <c r="C9" s="13">
        <v>41</v>
      </c>
      <c r="D9" s="4"/>
      <c r="E9" s="41"/>
    </row>
    <row r="10" spans="1:5" ht="17.25">
      <c r="A10" s="7" t="s">
        <v>6</v>
      </c>
      <c r="B10" s="26" t="s">
        <v>30</v>
      </c>
      <c r="C10" s="13">
        <v>75.599999999999994</v>
      </c>
      <c r="D10" s="4"/>
      <c r="E10" s="41"/>
    </row>
    <row r="11" spans="1:5" ht="17.25">
      <c r="A11" s="7" t="s">
        <v>43</v>
      </c>
      <c r="B11" s="26" t="s">
        <v>30</v>
      </c>
      <c r="C11" s="13">
        <v>42.7</v>
      </c>
      <c r="D11" s="4"/>
      <c r="E11" s="41"/>
    </row>
    <row r="12" spans="1:5">
      <c r="A12" s="7" t="s">
        <v>75</v>
      </c>
      <c r="B12" s="27" t="s">
        <v>44</v>
      </c>
      <c r="C12" s="13">
        <v>1</v>
      </c>
      <c r="D12" s="4"/>
      <c r="E12" s="41"/>
    </row>
    <row r="13" spans="1:5">
      <c r="A13" s="7" t="s">
        <v>52</v>
      </c>
      <c r="B13" s="27" t="s">
        <v>31</v>
      </c>
      <c r="C13" s="34">
        <v>4</v>
      </c>
      <c r="D13" s="53"/>
      <c r="E13" s="41"/>
    </row>
    <row r="14" spans="1:5">
      <c r="A14" s="7" t="s">
        <v>12</v>
      </c>
      <c r="B14" s="28" t="s">
        <v>31</v>
      </c>
      <c r="C14" s="13">
        <v>3</v>
      </c>
      <c r="D14" s="53"/>
      <c r="E14" s="41"/>
    </row>
    <row r="15" spans="1:5">
      <c r="A15" s="7" t="s">
        <v>45</v>
      </c>
      <c r="B15" s="28" t="s">
        <v>31</v>
      </c>
      <c r="C15" s="13">
        <v>3</v>
      </c>
      <c r="D15" s="4"/>
      <c r="E15" s="41"/>
    </row>
    <row r="16" spans="1:5">
      <c r="A16" s="7" t="s">
        <v>53</v>
      </c>
      <c r="B16" s="27" t="s">
        <v>31</v>
      </c>
      <c r="C16" s="34">
        <v>4</v>
      </c>
      <c r="D16" s="4"/>
      <c r="E16" s="41"/>
    </row>
    <row r="17" spans="1:5">
      <c r="A17" s="7" t="s">
        <v>5</v>
      </c>
      <c r="B17" s="26" t="s">
        <v>28</v>
      </c>
      <c r="C17" s="13">
        <v>25.68</v>
      </c>
      <c r="D17" s="53"/>
      <c r="E17" s="41"/>
    </row>
    <row r="18" spans="1:5" ht="17.25">
      <c r="A18" s="7" t="s">
        <v>90</v>
      </c>
      <c r="B18" s="26" t="s">
        <v>30</v>
      </c>
      <c r="C18" s="13">
        <v>75.599999999999994</v>
      </c>
      <c r="D18" s="4"/>
      <c r="E18" s="41"/>
    </row>
    <row r="19" spans="1:5" ht="17.25">
      <c r="A19" s="7" t="s">
        <v>39</v>
      </c>
      <c r="B19" s="26" t="s">
        <v>30</v>
      </c>
      <c r="C19" s="13">
        <v>75.599999999999994</v>
      </c>
      <c r="D19" s="4"/>
      <c r="E19" s="41"/>
    </row>
    <row r="20" spans="1:5" ht="17.25">
      <c r="A20" s="7" t="s">
        <v>46</v>
      </c>
      <c r="B20" s="26" t="s">
        <v>30</v>
      </c>
      <c r="C20" s="34">
        <v>42.7</v>
      </c>
      <c r="D20" s="53"/>
      <c r="E20" s="41"/>
    </row>
    <row r="21" spans="1:5" ht="17.25">
      <c r="A21" s="7" t="s">
        <v>92</v>
      </c>
      <c r="B21" s="26" t="s">
        <v>30</v>
      </c>
      <c r="C21" s="13">
        <v>42.7</v>
      </c>
      <c r="D21" s="53"/>
      <c r="E21" s="39"/>
    </row>
    <row r="22" spans="1:5">
      <c r="A22" s="7" t="s">
        <v>93</v>
      </c>
      <c r="B22" s="1" t="s">
        <v>95</v>
      </c>
      <c r="C22" s="13">
        <v>4.2699999999999996</v>
      </c>
      <c r="D22" s="53"/>
      <c r="E22" s="39"/>
    </row>
    <row r="23" spans="1:5" ht="17.25">
      <c r="A23" s="7" t="s">
        <v>7</v>
      </c>
      <c r="B23" s="26" t="s">
        <v>30</v>
      </c>
      <c r="C23" s="13">
        <v>42.7</v>
      </c>
      <c r="D23" s="4"/>
      <c r="E23" s="41"/>
    </row>
    <row r="24" spans="1:5" ht="17.25">
      <c r="A24" s="7" t="s">
        <v>8</v>
      </c>
      <c r="B24" s="26" t="s">
        <v>30</v>
      </c>
      <c r="C24" s="13">
        <v>75.599999999999994</v>
      </c>
      <c r="D24" s="4"/>
      <c r="E24" s="41"/>
    </row>
    <row r="25" spans="1:5" ht="17.25">
      <c r="A25" s="7" t="s">
        <v>9</v>
      </c>
      <c r="B25" s="26" t="s">
        <v>30</v>
      </c>
      <c r="C25" s="13">
        <v>75.599999999999994</v>
      </c>
      <c r="D25" s="4"/>
      <c r="E25" s="41"/>
    </row>
    <row r="26" spans="1:5" ht="17.25">
      <c r="A26" s="7" t="s">
        <v>10</v>
      </c>
      <c r="B26" s="26" t="s">
        <v>30</v>
      </c>
      <c r="C26" s="13">
        <v>118.3</v>
      </c>
      <c r="D26" s="4"/>
      <c r="E26" s="41"/>
    </row>
    <row r="27" spans="1:5">
      <c r="A27" s="7" t="s">
        <v>29</v>
      </c>
      <c r="B27" s="26" t="s">
        <v>37</v>
      </c>
      <c r="C27" s="13">
        <v>72.7</v>
      </c>
      <c r="D27" s="4"/>
      <c r="E27" s="41"/>
    </row>
    <row r="28" spans="1:5" ht="17.25">
      <c r="A28" s="7" t="s">
        <v>36</v>
      </c>
      <c r="B28" s="26" t="s">
        <v>30</v>
      </c>
      <c r="C28" s="13">
        <v>41</v>
      </c>
      <c r="D28" s="53"/>
      <c r="E28" s="41"/>
    </row>
    <row r="29" spans="1:5" ht="17.25">
      <c r="A29" s="7" t="s">
        <v>11</v>
      </c>
      <c r="B29" s="26" t="s">
        <v>30</v>
      </c>
      <c r="C29" s="13">
        <v>41</v>
      </c>
      <c r="D29" s="4"/>
      <c r="E29" s="41"/>
    </row>
    <row r="30" spans="1:5">
      <c r="A30" s="8" t="s">
        <v>34</v>
      </c>
      <c r="B30" s="26" t="s">
        <v>31</v>
      </c>
      <c r="C30" s="13">
        <v>3</v>
      </c>
      <c r="D30" s="53"/>
      <c r="E30" s="41"/>
    </row>
    <row r="31" spans="1:5">
      <c r="A31" s="7" t="s">
        <v>70</v>
      </c>
      <c r="B31" s="26" t="s">
        <v>31</v>
      </c>
      <c r="C31" s="13">
        <v>1</v>
      </c>
      <c r="D31" s="53"/>
      <c r="E31" s="41"/>
    </row>
    <row r="32" spans="1:5">
      <c r="A32" s="7" t="s">
        <v>68</v>
      </c>
      <c r="B32" s="26" t="s">
        <v>31</v>
      </c>
      <c r="C32" s="13">
        <v>1</v>
      </c>
      <c r="D32" s="4"/>
      <c r="E32" s="41"/>
    </row>
    <row r="33" spans="1:5">
      <c r="A33" s="7" t="s">
        <v>71</v>
      </c>
      <c r="B33" s="48" t="s">
        <v>31</v>
      </c>
      <c r="C33" s="13">
        <v>1</v>
      </c>
      <c r="D33" s="4"/>
      <c r="E33" s="41"/>
    </row>
    <row r="34" spans="1:5">
      <c r="A34" s="7" t="s">
        <v>51</v>
      </c>
      <c r="B34" s="27" t="s">
        <v>31</v>
      </c>
      <c r="C34" s="13">
        <v>3</v>
      </c>
      <c r="D34" s="4"/>
      <c r="E34" s="41"/>
    </row>
    <row r="35" spans="1:5">
      <c r="A35" s="7" t="s">
        <v>56</v>
      </c>
      <c r="B35" s="27" t="s">
        <v>31</v>
      </c>
      <c r="C35" s="13">
        <v>4</v>
      </c>
      <c r="D35" s="4"/>
      <c r="E35" s="41"/>
    </row>
    <row r="36" spans="1:5">
      <c r="A36" s="7" t="s">
        <v>72</v>
      </c>
      <c r="B36" s="27" t="s">
        <v>31</v>
      </c>
      <c r="C36" s="34">
        <v>3</v>
      </c>
      <c r="D36" s="4"/>
      <c r="E36" s="41"/>
    </row>
    <row r="37" spans="1:5">
      <c r="A37" s="7" t="s">
        <v>73</v>
      </c>
      <c r="B37" s="27" t="s">
        <v>31</v>
      </c>
      <c r="C37" s="34">
        <v>3</v>
      </c>
      <c r="D37" s="4"/>
      <c r="E37" s="41"/>
    </row>
    <row r="38" spans="1:5">
      <c r="A38" s="8" t="s">
        <v>16</v>
      </c>
      <c r="B38" s="26" t="s">
        <v>31</v>
      </c>
      <c r="C38" s="13">
        <v>2</v>
      </c>
      <c r="D38" s="4"/>
      <c r="E38" s="41"/>
    </row>
    <row r="39" spans="1:5">
      <c r="A39" s="8" t="s">
        <v>19</v>
      </c>
      <c r="B39" s="19" t="s">
        <v>31</v>
      </c>
      <c r="C39" s="13">
        <v>2</v>
      </c>
      <c r="D39" s="4"/>
      <c r="E39" s="41"/>
    </row>
    <row r="40" spans="1:5">
      <c r="A40" s="8" t="s">
        <v>32</v>
      </c>
      <c r="B40" s="19" t="s">
        <v>31</v>
      </c>
      <c r="C40" s="13">
        <v>4</v>
      </c>
      <c r="D40" s="4"/>
      <c r="E40" s="41"/>
    </row>
    <row r="41" spans="1:5">
      <c r="A41" s="8" t="s">
        <v>17</v>
      </c>
      <c r="B41" s="27" t="s">
        <v>31</v>
      </c>
      <c r="C41" s="13">
        <v>2</v>
      </c>
      <c r="D41" s="4"/>
      <c r="E41" s="41"/>
    </row>
    <row r="42" spans="1:5">
      <c r="A42" s="8" t="s">
        <v>18</v>
      </c>
      <c r="B42" s="26" t="s">
        <v>31</v>
      </c>
      <c r="C42" s="13">
        <v>2</v>
      </c>
      <c r="D42" s="4"/>
      <c r="E42" s="41"/>
    </row>
    <row r="43" spans="1:5">
      <c r="A43" s="7" t="s">
        <v>74</v>
      </c>
      <c r="B43" s="27" t="s">
        <v>31</v>
      </c>
      <c r="C43" s="34">
        <v>1</v>
      </c>
      <c r="D43" s="4"/>
      <c r="E43" s="41"/>
    </row>
    <row r="44" spans="1:5">
      <c r="A44" s="7" t="s">
        <v>84</v>
      </c>
      <c r="B44" s="27" t="s">
        <v>31</v>
      </c>
      <c r="C44" s="34">
        <v>8</v>
      </c>
      <c r="D44" s="4"/>
      <c r="E44" s="41"/>
    </row>
    <row r="45" spans="1:5">
      <c r="A45" s="8" t="s">
        <v>67</v>
      </c>
      <c r="B45" s="26" t="s">
        <v>44</v>
      </c>
      <c r="C45" s="13">
        <v>1</v>
      </c>
      <c r="D45" s="4"/>
      <c r="E45" s="41"/>
    </row>
    <row r="46" spans="1:5">
      <c r="A46" s="8" t="s">
        <v>13</v>
      </c>
      <c r="B46" s="26" t="s">
        <v>44</v>
      </c>
      <c r="C46" s="13">
        <v>1</v>
      </c>
      <c r="D46" s="4"/>
      <c r="E46" s="41"/>
    </row>
    <row r="47" spans="1:5">
      <c r="A47" s="8" t="s">
        <v>33</v>
      </c>
      <c r="B47" s="26" t="s">
        <v>31</v>
      </c>
      <c r="C47" s="13">
        <v>1</v>
      </c>
      <c r="D47" s="4"/>
      <c r="E47" s="41"/>
    </row>
    <row r="48" spans="1:5">
      <c r="A48" s="8" t="s">
        <v>40</v>
      </c>
      <c r="B48" s="26" t="s">
        <v>44</v>
      </c>
      <c r="C48" s="13">
        <v>1</v>
      </c>
      <c r="D48" s="4"/>
      <c r="E48" s="41"/>
    </row>
    <row r="49" spans="1:5">
      <c r="A49" s="8" t="s">
        <v>54</v>
      </c>
      <c r="B49" s="26" t="s">
        <v>44</v>
      </c>
      <c r="C49" s="13">
        <v>1</v>
      </c>
      <c r="D49" s="4"/>
      <c r="E49" s="41"/>
    </row>
    <row r="50" spans="1:5">
      <c r="A50" s="8" t="s">
        <v>55</v>
      </c>
      <c r="B50" s="26" t="s">
        <v>44</v>
      </c>
      <c r="C50" s="13">
        <v>1</v>
      </c>
      <c r="D50" s="4"/>
      <c r="E50" s="41"/>
    </row>
    <row r="51" spans="1:5">
      <c r="A51" s="8" t="s">
        <v>14</v>
      </c>
      <c r="B51" s="26" t="s">
        <v>31</v>
      </c>
      <c r="C51" s="13">
        <v>1</v>
      </c>
      <c r="D51" s="4"/>
      <c r="E51" s="41"/>
    </row>
    <row r="52" spans="1:5">
      <c r="A52" s="8" t="s">
        <v>15</v>
      </c>
      <c r="B52" s="26" t="s">
        <v>31</v>
      </c>
      <c r="C52" s="13">
        <v>1</v>
      </c>
      <c r="D52" s="4"/>
      <c r="E52" s="41"/>
    </row>
    <row r="53" spans="1:5">
      <c r="D53" s="2"/>
    </row>
    <row r="54" spans="1:5">
      <c r="A54" s="3"/>
      <c r="B54" s="3"/>
      <c r="C54" s="3"/>
      <c r="D54" s="4"/>
      <c r="E54" s="18" t="s">
        <v>1</v>
      </c>
    </row>
    <row r="55" spans="1:5" ht="18.75">
      <c r="A55" s="9" t="s">
        <v>26</v>
      </c>
      <c r="B55" s="9"/>
      <c r="C55" s="9"/>
      <c r="D55" s="44"/>
      <c r="E55" s="10">
        <f>SUM(E7:E54)</f>
        <v>0</v>
      </c>
    </row>
    <row r="56" spans="1:5" ht="18.75">
      <c r="A56" s="11"/>
      <c r="B56" s="11"/>
      <c r="C56" s="11"/>
      <c r="D56" s="45"/>
      <c r="E56" s="13" t="s">
        <v>2</v>
      </c>
    </row>
    <row r="57" spans="1:5" ht="18.75">
      <c r="A57" s="17" t="s">
        <v>27</v>
      </c>
      <c r="B57" s="14"/>
      <c r="C57" s="14"/>
      <c r="D57" s="46"/>
      <c r="E57" s="16">
        <f>E55*1.21</f>
        <v>0</v>
      </c>
    </row>
    <row r="58" spans="1:5" ht="18.75">
      <c r="A58" s="17"/>
      <c r="B58" s="14"/>
      <c r="C58" s="14"/>
      <c r="D58" s="46"/>
      <c r="E58" s="16"/>
    </row>
    <row r="59" spans="1:5">
      <c r="A59" s="3"/>
      <c r="B59" s="3"/>
      <c r="C59" s="3"/>
      <c r="D59" s="4"/>
      <c r="E59" s="3"/>
    </row>
    <row r="60" spans="1:5">
      <c r="A60" s="3" t="s">
        <v>35</v>
      </c>
      <c r="B60" s="3"/>
      <c r="C60" s="3"/>
      <c r="D60" s="4"/>
      <c r="E60" s="3"/>
    </row>
    <row r="61" spans="1:5">
      <c r="D61" s="2"/>
    </row>
  </sheetData>
  <mergeCells count="1">
    <mergeCell ref="A1:E1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0.40</vt:lpstr>
      <vt:lpstr>0.41</vt:lpstr>
      <vt:lpstr>0.42</vt:lpstr>
      <vt:lpstr>0.49</vt:lpstr>
      <vt:lpstr>0.50</vt:lpstr>
      <vt:lpstr>0.51</vt:lpstr>
      <vt:lpstr>0.52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reditel</cp:lastModifiedBy>
  <cp:lastPrinted>2023-05-31T10:25:21Z</cp:lastPrinted>
  <dcterms:created xsi:type="dcterms:W3CDTF">2013-05-11T09:51:53Z</dcterms:created>
  <dcterms:modified xsi:type="dcterms:W3CDTF">2023-05-31T11:08:52Z</dcterms:modified>
</cp:coreProperties>
</file>